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4Y4\Desktop\"/>
    </mc:Choice>
  </mc:AlternateContent>
  <bookViews>
    <workbookView xWindow="240" yWindow="75" windowWidth="16575" windowHeight="7995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Sheet1!$A$3:$BH$5</definedName>
  </definedNames>
  <calcPr calcId="152511"/>
</workbook>
</file>

<file path=xl/calcChain.xml><?xml version="1.0" encoding="utf-8"?>
<calcChain xmlns="http://schemas.openxmlformats.org/spreadsheetml/2006/main">
  <c r="B7" i="1" l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AT6" i="1"/>
  <c r="AS6" i="1" s="1"/>
  <c r="AR6" i="1" s="1"/>
  <c r="AQ6" i="1" s="1"/>
  <c r="AP6" i="1" s="1"/>
  <c r="AO6" i="1" s="1"/>
  <c r="AN6" i="1" s="1"/>
  <c r="AM6" i="1" s="1"/>
  <c r="AL6" i="1" s="1"/>
  <c r="AK6" i="1" s="1"/>
  <c r="AJ6" i="1" s="1"/>
  <c r="AI6" i="1" s="1"/>
  <c r="AH6" i="1" s="1"/>
  <c r="AG6" i="1" s="1"/>
  <c r="AF6" i="1" s="1"/>
  <c r="AE6" i="1" s="1"/>
  <c r="AD6" i="1" s="1"/>
  <c r="AC6" i="1" s="1"/>
  <c r="AB6" i="1" s="1"/>
  <c r="AA6" i="1" s="1"/>
  <c r="Z6" i="1" s="1"/>
  <c r="Y6" i="1" s="1"/>
  <c r="X6" i="1" s="1"/>
  <c r="W6" i="1" s="1"/>
  <c r="V6" i="1" s="1"/>
  <c r="U6" i="1" s="1"/>
  <c r="T6" i="1" s="1"/>
  <c r="S6" i="1" s="1"/>
  <c r="R6" i="1" s="1"/>
  <c r="Q6" i="1" s="1"/>
  <c r="P6" i="1" s="1"/>
  <c r="O6" i="1" s="1"/>
  <c r="N6" i="1" s="1"/>
  <c r="M6" i="1" s="1"/>
  <c r="L6" i="1" s="1"/>
  <c r="K6" i="1" s="1"/>
  <c r="J6" i="1" s="1"/>
  <c r="I6" i="1" s="1"/>
  <c r="H6" i="1" s="1"/>
  <c r="G6" i="1" s="1"/>
  <c r="F6" i="1" s="1"/>
  <c r="E6" i="1" s="1"/>
  <c r="D6" i="1" s="1"/>
  <c r="B6" i="1" s="1"/>
</calcChain>
</file>

<file path=xl/sharedStrings.xml><?xml version="1.0" encoding="utf-8"?>
<sst xmlns="http://schemas.openxmlformats.org/spreadsheetml/2006/main" count="205" uniqueCount="152">
  <si>
    <t>0009M</t>
  </si>
  <si>
    <t>SC</t>
  </si>
  <si>
    <t>VA</t>
  </si>
  <si>
    <t>WV</t>
  </si>
  <si>
    <t>NC</t>
  </si>
  <si>
    <t>11202</t>
  </si>
  <si>
    <t>11302</t>
  </si>
  <si>
    <t>11402</t>
  </si>
  <si>
    <t>11502</t>
  </si>
  <si>
    <t>LOC 00</t>
  </si>
  <si>
    <t>HCPCS</t>
  </si>
  <si>
    <t>CA1</t>
  </si>
  <si>
    <t>CA2</t>
  </si>
  <si>
    <t>HI</t>
  </si>
  <si>
    <t>NV</t>
  </si>
  <si>
    <t>AK</t>
  </si>
  <si>
    <t>ID</t>
  </si>
  <si>
    <t>OR</t>
  </si>
  <si>
    <t>WA</t>
  </si>
  <si>
    <t>AZ</t>
  </si>
  <si>
    <t>MT</t>
  </si>
  <si>
    <t>ND</t>
  </si>
  <si>
    <t>SD</t>
  </si>
  <si>
    <t>UT</t>
  </si>
  <si>
    <t>WY</t>
  </si>
  <si>
    <t>CO</t>
  </si>
  <si>
    <t>NM</t>
  </si>
  <si>
    <t>OK</t>
  </si>
  <si>
    <t>TX</t>
  </si>
  <si>
    <t>IA</t>
  </si>
  <si>
    <t>KS</t>
  </si>
  <si>
    <t>MO2</t>
  </si>
  <si>
    <t>MO1</t>
  </si>
  <si>
    <t>NE</t>
  </si>
  <si>
    <t>IL</t>
  </si>
  <si>
    <t>MN</t>
  </si>
  <si>
    <t>WI</t>
  </si>
  <si>
    <t>AR</t>
  </si>
  <si>
    <t>LA</t>
  </si>
  <si>
    <t>MS</t>
  </si>
  <si>
    <t>IN</t>
  </si>
  <si>
    <t>MI</t>
  </si>
  <si>
    <t>FL</t>
  </si>
  <si>
    <t>PR</t>
  </si>
  <si>
    <t>AL</t>
  </si>
  <si>
    <t>GA</t>
  </si>
  <si>
    <t>TN</t>
  </si>
  <si>
    <t>DE</t>
  </si>
  <si>
    <t>DC</t>
  </si>
  <si>
    <t>MD</t>
  </si>
  <si>
    <t>NJ</t>
  </si>
  <si>
    <t>PA</t>
  </si>
  <si>
    <t>CT</t>
  </si>
  <si>
    <t>NY2</t>
  </si>
  <si>
    <t>NY1</t>
  </si>
  <si>
    <t>NY3</t>
  </si>
  <si>
    <t>ME</t>
  </si>
  <si>
    <t>MA</t>
  </si>
  <si>
    <t>NH</t>
  </si>
  <si>
    <t>RI</t>
  </si>
  <si>
    <t>VT</t>
  </si>
  <si>
    <t>KY</t>
  </si>
  <si>
    <t>OH</t>
  </si>
  <si>
    <t>01112</t>
  </si>
  <si>
    <t>01182</t>
  </si>
  <si>
    <t>01212</t>
  </si>
  <si>
    <t>01312</t>
  </si>
  <si>
    <t>02102</t>
  </si>
  <si>
    <t>02202</t>
  </si>
  <si>
    <t>02302</t>
  </si>
  <si>
    <t>02402</t>
  </si>
  <si>
    <t>03102</t>
  </si>
  <si>
    <t>03202</t>
  </si>
  <si>
    <t>03302</t>
  </si>
  <si>
    <t>03402</t>
  </si>
  <si>
    <t>03502</t>
  </si>
  <si>
    <t>03602</t>
  </si>
  <si>
    <t>04112</t>
  </si>
  <si>
    <t>04212</t>
  </si>
  <si>
    <t>04312</t>
  </si>
  <si>
    <t>04412</t>
  </si>
  <si>
    <t>05102</t>
  </si>
  <si>
    <t>05202</t>
  </si>
  <si>
    <t>05302</t>
  </si>
  <si>
    <t>05402</t>
  </si>
  <si>
    <t>06102</t>
  </si>
  <si>
    <t>06202</t>
  </si>
  <si>
    <t>06302</t>
  </si>
  <si>
    <t>07102</t>
  </si>
  <si>
    <t>07202</t>
  </si>
  <si>
    <t>07302</t>
  </si>
  <si>
    <t>08102</t>
  </si>
  <si>
    <t>08202</t>
  </si>
  <si>
    <t>09102</t>
  </si>
  <si>
    <t>09202</t>
  </si>
  <si>
    <t>10102</t>
  </si>
  <si>
    <t>10202</t>
  </si>
  <si>
    <t>10302</t>
  </si>
  <si>
    <t>12102</t>
  </si>
  <si>
    <t>12202</t>
  </si>
  <si>
    <t>12302</t>
  </si>
  <si>
    <t>12402</t>
  </si>
  <si>
    <t>12502</t>
  </si>
  <si>
    <t>13102</t>
  </si>
  <si>
    <t>13202</t>
  </si>
  <si>
    <t>13282</t>
  </si>
  <si>
    <t>13292</t>
  </si>
  <si>
    <t>14112</t>
  </si>
  <si>
    <t>14212</t>
  </si>
  <si>
    <t>14312</t>
  </si>
  <si>
    <t>14412</t>
  </si>
  <si>
    <t>14512</t>
  </si>
  <si>
    <t>15102</t>
  </si>
  <si>
    <t>15202</t>
  </si>
  <si>
    <t>LOC 01</t>
  </si>
  <si>
    <t>LOC 02</t>
  </si>
  <si>
    <t>LOC 12</t>
  </si>
  <si>
    <t>LOC 15</t>
  </si>
  <si>
    <t>LOC 07</t>
  </si>
  <si>
    <t>LOC 20</t>
  </si>
  <si>
    <t>CPT codes, descriptions and other data only are copyright 2013 American Medical Association. All rights reserved. CPT is a registered trademark of the American Medical Association (AMA).</t>
  </si>
  <si>
    <t>New National
Limit</t>
  </si>
  <si>
    <t>0001U</t>
  </si>
  <si>
    <t>0002U</t>
  </si>
  <si>
    <t>0009U</t>
  </si>
  <si>
    <t>0010U</t>
  </si>
  <si>
    <t>0012U</t>
  </si>
  <si>
    <t>0013U</t>
  </si>
  <si>
    <t>0014U</t>
  </si>
  <si>
    <t>0004M</t>
  </si>
  <si>
    <t>0006M</t>
  </si>
  <si>
    <t>0007M</t>
  </si>
  <si>
    <t>2018 Clinical Diagnostic Laboratory Fee Schedule-Preliminary Determinations</t>
  </si>
  <si>
    <t>Onc hep gene risk classifier</t>
  </si>
  <si>
    <t>Onc gastro 51 gene nomogram</t>
  </si>
  <si>
    <t>Fetal aneuploidy trisom risk</t>
  </si>
  <si>
    <t>SEPT9 (Septin9) methylation analysis</t>
  </si>
  <si>
    <t>Genome re-evaluation</t>
  </si>
  <si>
    <t>Genome sequence analysis</t>
  </si>
  <si>
    <t>Genome sequence analysis, each comparator genome</t>
  </si>
  <si>
    <t>X-linked intellectual disability dup/del, 60 Genes</t>
  </si>
  <si>
    <t>X-linked intellectual disability (XLID) 60 Genes</t>
  </si>
  <si>
    <t>Oncology (prostate), profiling by real-time PCR of 3 genes</t>
  </si>
  <si>
    <t>Red blood cell antigen typing, DNA,</t>
  </si>
  <si>
    <t>Oncology (colorectal), quan assessment of 3 urine metabolites</t>
  </si>
  <si>
    <t>Oncology (breast cancer), ERBB2 (HER2) copy number by FISH</t>
  </si>
  <si>
    <t>Infectious disease (bacterial), strain typing by WGS</t>
  </si>
  <si>
    <t>Germline disorders, gene rearrangement detection by WGS</t>
  </si>
  <si>
    <t>Oncology (SO neoplasia), gene rearrangement detection by WGS</t>
  </si>
  <si>
    <t>Hematology (hematolymphoid neoplasia), gene rearrangement detection by WGS</t>
  </si>
  <si>
    <t>Short Descriptor</t>
  </si>
  <si>
    <t>Scoliosis dna alys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</si>
</sst>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8" formatCode="&quot;$&quot;#,##0.00_);[Red]\(&quot;$&quot;#,##0.00\)"/>
    <numFmt numFmtId="44" formatCode="_(&quot;$&quot;* #,##0.00_);_(&quot;$&quot;* \(#,##0.00\);_(&quot;$&quot;* &quot;-&quot;??_);_(@_)"/>
    <numFmt numFmtId="164" formatCode="&quot;$&quot;#,##0.0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MS Sans Serif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4"/>
      <name val="Arial"/>
      <family val="2"/>
    </font>
    <font>
      <b/>
      <sz val="8"/>
      <name val="Arial"/>
      <family val="2"/>
    </font>
    <font>
      <sz val="11"/>
      <color rgb="FF9C0006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sz val="12"/>
      <name val="Calibri"/>
      <family val="2"/>
      <scheme val="minor"/>
    </font>
    <font>
      <sz val="14"/>
      <name val="Arial"/>
      <family val="2"/>
    </font>
    <font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C7CE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7">
    <xf numFmtId="0" fontId="0" fillId="0" borderId="0"/>
    <xf numFmtId="0" fontId="2" fillId="0" borderId="0"/>
    <xf numFmtId="0" fontId="1" fillId="0" borderId="0"/>
    <xf numFmtId="0" fontId="2" fillId="0" borderId="0"/>
    <xf numFmtId="44" fontId="1" fillId="0" borderId="0" applyFont="0" applyFill="0" applyBorder="0" applyAlignment="0" applyProtection="0"/>
    <xf numFmtId="0" fontId="7" fillId="2" borderId="0" applyNumberFormat="0" applyBorder="0" applyAlignment="0" applyProtection="0"/>
    <xf numFmtId="0" fontId="7" fillId="2" borderId="0" applyNumberFormat="0" applyBorder="0" applyAlignment="0" applyProtection="0"/>
  </cellStyleXfs>
  <cellXfs count="37">
    <xf numFmtId="0" fontId="0" fillId="0" borderId="0" xfId="0"/>
    <xf numFmtId="0" fontId="4" fillId="0" borderId="0" xfId="0" applyFont="1" applyBorder="1"/>
    <xf numFmtId="8" fontId="4" fillId="0" borderId="1" xfId="4" applyNumberFormat="1" applyFont="1" applyFill="1" applyBorder="1" applyAlignment="1">
      <alignment horizontal="right"/>
    </xf>
    <xf numFmtId="8" fontId="4" fillId="0" borderId="1" xfId="0" applyNumberFormat="1" applyFont="1" applyFill="1" applyBorder="1"/>
    <xf numFmtId="0" fontId="6" fillId="0" borderId="0" xfId="0" applyNumberFormat="1" applyFont="1" applyAlignment="1">
      <alignment horizontal="left" vertical="center"/>
    </xf>
    <xf numFmtId="0" fontId="5" fillId="0" borderId="0" xfId="2" applyNumberFormat="1" applyFont="1" applyBorder="1" applyAlignment="1">
      <alignment horizontal="left" vertical="center"/>
    </xf>
    <xf numFmtId="0" fontId="4" fillId="0" borderId="0" xfId="0" applyFont="1" applyBorder="1"/>
    <xf numFmtId="0" fontId="4" fillId="0" borderId="0" xfId="0" applyFont="1" applyFill="1" applyBorder="1"/>
    <xf numFmtId="8" fontId="4" fillId="0" borderId="1" xfId="4" applyNumberFormat="1" applyFont="1" applyFill="1" applyBorder="1" applyAlignment="1">
      <alignment horizontal="right" wrapText="1"/>
    </xf>
    <xf numFmtId="0" fontId="4" fillId="0" borderId="1" xfId="0" applyFont="1" applyFill="1" applyBorder="1" applyAlignment="1">
      <alignment horizontal="left" vertical="center" wrapText="1"/>
    </xf>
    <xf numFmtId="164" fontId="4" fillId="0" borderId="1" xfId="0" applyNumberFormat="1" applyFont="1" applyFill="1" applyBorder="1" applyAlignment="1">
      <alignment horizontal="center" wrapText="1"/>
    </xf>
    <xf numFmtId="8" fontId="4" fillId="0" borderId="1" xfId="0" applyNumberFormat="1" applyFont="1" applyFill="1" applyBorder="1" applyAlignment="1">
      <alignment horizontal="center" vertical="center" wrapText="1"/>
    </xf>
    <xf numFmtId="0" fontId="4" fillId="0" borderId="1" xfId="5" applyFont="1" applyFill="1" applyBorder="1" applyAlignment="1">
      <alignment horizontal="left" vertical="center" wrapText="1"/>
    </xf>
    <xf numFmtId="164" fontId="4" fillId="0" borderId="1" xfId="6" applyNumberFormat="1" applyFont="1" applyFill="1" applyBorder="1" applyAlignment="1">
      <alignment horizontal="center" wrapText="1"/>
    </xf>
    <xf numFmtId="8" fontId="4" fillId="0" borderId="1" xfId="5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wrapText="1"/>
    </xf>
    <xf numFmtId="8" fontId="3" fillId="0" borderId="1" xfId="0" applyNumberFormat="1" applyFont="1" applyFill="1" applyBorder="1" applyAlignment="1">
      <alignment horizontal="center" vertical="center" wrapText="1"/>
    </xf>
    <xf numFmtId="0" fontId="5" fillId="0" borderId="0" xfId="2" applyNumberFormat="1" applyFont="1" applyFill="1" applyBorder="1" applyAlignment="1">
      <alignment horizontal="left" vertical="center"/>
    </xf>
    <xf numFmtId="0" fontId="11" fillId="0" borderId="0" xfId="2" applyNumberFormat="1" applyFont="1" applyFill="1" applyBorder="1" applyAlignment="1">
      <alignment horizontal="left" vertical="center"/>
    </xf>
    <xf numFmtId="0" fontId="4" fillId="0" borderId="0" xfId="0" applyFont="1" applyFill="1"/>
    <xf numFmtId="0" fontId="6" fillId="0" borderId="0" xfId="0" applyNumberFormat="1" applyFont="1" applyFill="1" applyAlignment="1">
      <alignment horizontal="left" vertical="center"/>
    </xf>
    <xf numFmtId="0" fontId="12" fillId="0" borderId="0" xfId="0" applyNumberFormat="1" applyFont="1" applyFill="1" applyAlignment="1">
      <alignment horizontal="left" vertical="center"/>
    </xf>
    <xf numFmtId="0" fontId="3" fillId="0" borderId="1" xfId="3" applyNumberFormat="1" applyFont="1" applyFill="1" applyBorder="1" applyAlignment="1">
      <alignment horizontal="center" vertical="center" wrapText="1"/>
    </xf>
    <xf numFmtId="0" fontId="3" fillId="0" borderId="1" xfId="3" applyFont="1" applyFill="1" applyBorder="1" applyAlignment="1">
      <alignment horizontal="center" vertical="center"/>
    </xf>
    <xf numFmtId="0" fontId="3" fillId="0" borderId="1" xfId="2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left" vertical="center" wrapText="1"/>
    </xf>
    <xf numFmtId="0" fontId="9" fillId="0" borderId="0" xfId="0" applyFont="1" applyFill="1" applyBorder="1" applyAlignment="1">
      <alignment horizontal="center" vertical="center" wrapText="1"/>
    </xf>
    <xf numFmtId="164" fontId="10" fillId="0" borderId="0" xfId="0" applyNumberFormat="1" applyFont="1" applyFill="1" applyBorder="1" applyAlignment="1">
      <alignment horizontal="center" wrapText="1"/>
    </xf>
    <xf numFmtId="8" fontId="4" fillId="0" borderId="0" xfId="4" applyNumberFormat="1" applyFont="1" applyFill="1" applyBorder="1" applyAlignment="1">
      <alignment horizontal="right"/>
    </xf>
    <xf numFmtId="0" fontId="4" fillId="0" borderId="0" xfId="0" applyFont="1" applyFill="1" applyAlignment="1">
      <alignment horizontal="left"/>
    </xf>
    <xf numFmtId="0" fontId="4" fillId="0" borderId="0" xfId="0" applyFont="1" applyFill="1" applyBorder="1" applyAlignment="1">
      <alignment horizontal="left"/>
    </xf>
    <xf numFmtId="0" fontId="4" fillId="0" borderId="0" xfId="0" applyFont="1" applyBorder="1" applyAlignment="1">
      <alignment horizontal="left"/>
    </xf>
    <xf numFmtId="44" fontId="4" fillId="0" borderId="2" xfId="4" applyFont="1" applyFill="1" applyBorder="1" applyAlignment="1">
      <alignment horizontal="left"/>
    </xf>
    <xf numFmtId="0" fontId="3" fillId="0" borderId="1" xfId="3" applyNumberFormat="1" applyFont="1" applyFill="1" applyBorder="1" applyAlignment="1">
      <alignment horizontal="left" vertical="center" wrapText="1"/>
    </xf>
    <xf numFmtId="0" fontId="3" fillId="0" borderId="1" xfId="3" applyNumberFormat="1" applyFont="1" applyFill="1" applyBorder="1" applyAlignment="1">
      <alignment horizontal="center" vertical="center" wrapText="1"/>
    </xf>
    <xf numFmtId="44" fontId="4" fillId="0" borderId="2" xfId="4" applyFont="1" applyFill="1" applyBorder="1" applyAlignment="1">
      <alignment horizontal="left" wrapText="1"/>
    </xf>
  </cellXfs>
  <cellStyles count="7">
    <cellStyle name="Bad" xfId="5" builtinId="27"/>
    <cellStyle name="Bad 2" xfId="6"/>
    <cellStyle name="Currency" xfId="4" builtinId="4"/>
    <cellStyle name="Normal" xfId="0" builtinId="0"/>
    <cellStyle name="Normal 2" xfId="2"/>
    <cellStyle name="Normal 3" xfId="3"/>
    <cellStyle name="Normal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K24"/>
  <sheetViews>
    <sheetView tabSelected="1" workbookViewId="0">
      <pane xSplit="2" ySplit="5" topLeftCell="C6" activePane="bottomRight" state="frozen"/>
      <selection pane="topRight" activeCell="E1" sqref="E1"/>
      <selection pane="bottomLeft" activeCell="A6" sqref="A6"/>
      <selection pane="bottomRight" activeCell="B6" sqref="B6"/>
    </sheetView>
  </sheetViews>
  <sheetFormatPr defaultColWidth="11" defaultRowHeight="15.75" customHeight="1" x14ac:dyDescent="0.25"/>
  <cols>
    <col min="1" max="2" width="11" style="1"/>
    <col min="3" max="3" width="11" style="6"/>
    <col min="4" max="50" width="11" style="1"/>
    <col min="51" max="60" width="0" style="1" hidden="1" customWidth="1"/>
    <col min="61" max="61" width="47.85546875" style="32" customWidth="1"/>
    <col min="62" max="16384" width="11" style="1"/>
  </cols>
  <sheetData>
    <row r="1" spans="1:63" s="20" customFormat="1" ht="15.75" customHeight="1" x14ac:dyDescent="0.25">
      <c r="A1" s="18" t="s">
        <v>132</v>
      </c>
      <c r="B1" s="5"/>
      <c r="C1" s="19"/>
      <c r="D1" s="5"/>
      <c r="BI1" s="30"/>
    </row>
    <row r="2" spans="1:63" s="20" customFormat="1" ht="15.75" customHeight="1" x14ac:dyDescent="0.25">
      <c r="A2" s="21" t="s">
        <v>120</v>
      </c>
      <c r="B2" s="4"/>
      <c r="C2" s="22"/>
      <c r="D2" s="4"/>
      <c r="BI2" s="30"/>
    </row>
    <row r="3" spans="1:63" s="7" customFormat="1" ht="15.75" customHeight="1" x14ac:dyDescent="0.25">
      <c r="A3" s="34" t="s">
        <v>10</v>
      </c>
      <c r="B3" s="35" t="s">
        <v>121</v>
      </c>
      <c r="C3" s="23"/>
      <c r="D3" s="24" t="s">
        <v>11</v>
      </c>
      <c r="E3" s="24" t="s">
        <v>12</v>
      </c>
      <c r="F3" s="24" t="s">
        <v>13</v>
      </c>
      <c r="G3" s="24" t="s">
        <v>14</v>
      </c>
      <c r="H3" s="24" t="s">
        <v>15</v>
      </c>
      <c r="I3" s="24" t="s">
        <v>16</v>
      </c>
      <c r="J3" s="24" t="s">
        <v>17</v>
      </c>
      <c r="K3" s="24" t="s">
        <v>18</v>
      </c>
      <c r="L3" s="24" t="s">
        <v>19</v>
      </c>
      <c r="M3" s="24" t="s">
        <v>20</v>
      </c>
      <c r="N3" s="24" t="s">
        <v>21</v>
      </c>
      <c r="O3" s="24" t="s">
        <v>22</v>
      </c>
      <c r="P3" s="24" t="s">
        <v>23</v>
      </c>
      <c r="Q3" s="24" t="s">
        <v>24</v>
      </c>
      <c r="R3" s="24" t="s">
        <v>25</v>
      </c>
      <c r="S3" s="24" t="s">
        <v>26</v>
      </c>
      <c r="T3" s="24" t="s">
        <v>27</v>
      </c>
      <c r="U3" s="24" t="s">
        <v>28</v>
      </c>
      <c r="V3" s="24" t="s">
        <v>29</v>
      </c>
      <c r="W3" s="24" t="s">
        <v>30</v>
      </c>
      <c r="X3" s="24" t="s">
        <v>30</v>
      </c>
      <c r="Y3" s="24" t="s">
        <v>31</v>
      </c>
      <c r="Z3" s="24" t="s">
        <v>32</v>
      </c>
      <c r="AA3" s="24" t="s">
        <v>33</v>
      </c>
      <c r="AB3" s="24" t="s">
        <v>34</v>
      </c>
      <c r="AC3" s="24" t="s">
        <v>35</v>
      </c>
      <c r="AD3" s="24" t="s">
        <v>36</v>
      </c>
      <c r="AE3" s="24" t="s">
        <v>37</v>
      </c>
      <c r="AF3" s="24" t="s">
        <v>38</v>
      </c>
      <c r="AG3" s="24" t="s">
        <v>39</v>
      </c>
      <c r="AH3" s="24" t="s">
        <v>40</v>
      </c>
      <c r="AI3" s="24" t="s">
        <v>41</v>
      </c>
      <c r="AJ3" s="24" t="s">
        <v>42</v>
      </c>
      <c r="AK3" s="24" t="s">
        <v>43</v>
      </c>
      <c r="AL3" s="24" t="s">
        <v>44</v>
      </c>
      <c r="AM3" s="24" t="s">
        <v>45</v>
      </c>
      <c r="AN3" s="24" t="s">
        <v>46</v>
      </c>
      <c r="AO3" s="24" t="s">
        <v>1</v>
      </c>
      <c r="AP3" s="24" t="s">
        <v>2</v>
      </c>
      <c r="AQ3" s="24" t="s">
        <v>3</v>
      </c>
      <c r="AR3" s="24" t="s">
        <v>4</v>
      </c>
      <c r="AS3" s="24" t="s">
        <v>47</v>
      </c>
      <c r="AT3" s="24" t="s">
        <v>48</v>
      </c>
      <c r="AU3" s="24" t="s">
        <v>49</v>
      </c>
      <c r="AV3" s="24" t="s">
        <v>50</v>
      </c>
      <c r="AW3" s="24" t="s">
        <v>51</v>
      </c>
      <c r="AX3" s="24" t="s">
        <v>52</v>
      </c>
      <c r="AY3" s="24" t="s">
        <v>53</v>
      </c>
      <c r="AZ3" s="24" t="s">
        <v>54</v>
      </c>
      <c r="BA3" s="24" t="s">
        <v>55</v>
      </c>
      <c r="BB3" s="24" t="s">
        <v>56</v>
      </c>
      <c r="BC3" s="24" t="s">
        <v>57</v>
      </c>
      <c r="BD3" s="24" t="s">
        <v>58</v>
      </c>
      <c r="BE3" s="24" t="s">
        <v>59</v>
      </c>
      <c r="BF3" s="24" t="s">
        <v>60</v>
      </c>
      <c r="BG3" s="24" t="s">
        <v>61</v>
      </c>
      <c r="BH3" s="24" t="s">
        <v>62</v>
      </c>
      <c r="BI3" s="31" t="s">
        <v>150</v>
      </c>
    </row>
    <row r="4" spans="1:63" s="7" customFormat="1" ht="15.75" customHeight="1" x14ac:dyDescent="0.25">
      <c r="A4" s="34"/>
      <c r="B4" s="35"/>
      <c r="C4" s="23"/>
      <c r="D4" s="25" t="s">
        <v>63</v>
      </c>
      <c r="E4" s="25" t="s">
        <v>64</v>
      </c>
      <c r="F4" s="25" t="s">
        <v>65</v>
      </c>
      <c r="G4" s="25" t="s">
        <v>66</v>
      </c>
      <c r="H4" s="25" t="s">
        <v>67</v>
      </c>
      <c r="I4" s="25" t="s">
        <v>68</v>
      </c>
      <c r="J4" s="25" t="s">
        <v>69</v>
      </c>
      <c r="K4" s="25" t="s">
        <v>70</v>
      </c>
      <c r="L4" s="25" t="s">
        <v>71</v>
      </c>
      <c r="M4" s="25" t="s">
        <v>72</v>
      </c>
      <c r="N4" s="25" t="s">
        <v>73</v>
      </c>
      <c r="O4" s="25" t="s">
        <v>74</v>
      </c>
      <c r="P4" s="25" t="s">
        <v>75</v>
      </c>
      <c r="Q4" s="25" t="s">
        <v>76</v>
      </c>
      <c r="R4" s="25" t="s">
        <v>77</v>
      </c>
      <c r="S4" s="25" t="s">
        <v>78</v>
      </c>
      <c r="T4" s="25" t="s">
        <v>79</v>
      </c>
      <c r="U4" s="25" t="s">
        <v>80</v>
      </c>
      <c r="V4" s="25" t="s">
        <v>81</v>
      </c>
      <c r="W4" s="25" t="s">
        <v>82</v>
      </c>
      <c r="X4" s="25" t="s">
        <v>82</v>
      </c>
      <c r="Y4" s="25" t="s">
        <v>83</v>
      </c>
      <c r="Z4" s="25" t="s">
        <v>83</v>
      </c>
      <c r="AA4" s="25" t="s">
        <v>84</v>
      </c>
      <c r="AB4" s="25" t="s">
        <v>85</v>
      </c>
      <c r="AC4" s="25" t="s">
        <v>86</v>
      </c>
      <c r="AD4" s="25" t="s">
        <v>87</v>
      </c>
      <c r="AE4" s="25" t="s">
        <v>88</v>
      </c>
      <c r="AF4" s="25" t="s">
        <v>89</v>
      </c>
      <c r="AG4" s="25" t="s">
        <v>90</v>
      </c>
      <c r="AH4" s="25" t="s">
        <v>91</v>
      </c>
      <c r="AI4" s="25" t="s">
        <v>92</v>
      </c>
      <c r="AJ4" s="25" t="s">
        <v>93</v>
      </c>
      <c r="AK4" s="25" t="s">
        <v>94</v>
      </c>
      <c r="AL4" s="25" t="s">
        <v>95</v>
      </c>
      <c r="AM4" s="25" t="s">
        <v>96</v>
      </c>
      <c r="AN4" s="25" t="s">
        <v>97</v>
      </c>
      <c r="AO4" s="25" t="s">
        <v>5</v>
      </c>
      <c r="AP4" s="25" t="s">
        <v>6</v>
      </c>
      <c r="AQ4" s="25" t="s">
        <v>7</v>
      </c>
      <c r="AR4" s="25" t="s">
        <v>8</v>
      </c>
      <c r="AS4" s="25" t="s">
        <v>98</v>
      </c>
      <c r="AT4" s="25" t="s">
        <v>99</v>
      </c>
      <c r="AU4" s="25" t="s">
        <v>100</v>
      </c>
      <c r="AV4" s="25" t="s">
        <v>101</v>
      </c>
      <c r="AW4" s="25" t="s">
        <v>102</v>
      </c>
      <c r="AX4" s="25" t="s">
        <v>103</v>
      </c>
      <c r="AY4" s="25" t="s">
        <v>104</v>
      </c>
      <c r="AZ4" s="25" t="s">
        <v>105</v>
      </c>
      <c r="BA4" s="25" t="s">
        <v>106</v>
      </c>
      <c r="BB4" s="25" t="s">
        <v>107</v>
      </c>
      <c r="BC4" s="25" t="s">
        <v>108</v>
      </c>
      <c r="BD4" s="25" t="s">
        <v>109</v>
      </c>
      <c r="BE4" s="25" t="s">
        <v>110</v>
      </c>
      <c r="BF4" s="25" t="s">
        <v>111</v>
      </c>
      <c r="BG4" s="25" t="s">
        <v>112</v>
      </c>
      <c r="BH4" s="25" t="s">
        <v>113</v>
      </c>
      <c r="BI4" s="31"/>
    </row>
    <row r="5" spans="1:63" s="7" customFormat="1" ht="15.75" customHeight="1" x14ac:dyDescent="0.25">
      <c r="A5" s="34"/>
      <c r="B5" s="35"/>
      <c r="C5" s="23"/>
      <c r="D5" s="25" t="s">
        <v>9</v>
      </c>
      <c r="E5" s="25" t="s">
        <v>9</v>
      </c>
      <c r="F5" s="25" t="s">
        <v>9</v>
      </c>
      <c r="G5" s="25" t="s">
        <v>9</v>
      </c>
      <c r="H5" s="25" t="s">
        <v>9</v>
      </c>
      <c r="I5" s="25" t="s">
        <v>9</v>
      </c>
      <c r="J5" s="25" t="s">
        <v>9</v>
      </c>
      <c r="K5" s="25" t="s">
        <v>9</v>
      </c>
      <c r="L5" s="25" t="s">
        <v>9</v>
      </c>
      <c r="M5" s="25" t="s">
        <v>9</v>
      </c>
      <c r="N5" s="25" t="s">
        <v>114</v>
      </c>
      <c r="O5" s="25" t="s">
        <v>115</v>
      </c>
      <c r="P5" s="25" t="s">
        <v>9</v>
      </c>
      <c r="Q5" s="25" t="s">
        <v>9</v>
      </c>
      <c r="R5" s="25" t="s">
        <v>9</v>
      </c>
      <c r="S5" s="25" t="s">
        <v>9</v>
      </c>
      <c r="T5" s="25" t="s">
        <v>9</v>
      </c>
      <c r="U5" s="25" t="s">
        <v>9</v>
      </c>
      <c r="V5" s="25" t="s">
        <v>9</v>
      </c>
      <c r="W5" s="25" t="s">
        <v>116</v>
      </c>
      <c r="X5" s="25" t="s">
        <v>117</v>
      </c>
      <c r="Y5" s="25" t="s">
        <v>118</v>
      </c>
      <c r="Z5" s="25" t="s">
        <v>117</v>
      </c>
      <c r="AA5" s="25" t="s">
        <v>9</v>
      </c>
      <c r="AB5" s="25" t="s">
        <v>9</v>
      </c>
      <c r="AC5" s="25" t="s">
        <v>9</v>
      </c>
      <c r="AD5" s="25" t="s">
        <v>9</v>
      </c>
      <c r="AE5" s="25" t="s">
        <v>9</v>
      </c>
      <c r="AF5" s="25" t="s">
        <v>9</v>
      </c>
      <c r="AG5" s="25" t="s">
        <v>9</v>
      </c>
      <c r="AH5" s="25" t="s">
        <v>9</v>
      </c>
      <c r="AI5" s="25" t="s">
        <v>9</v>
      </c>
      <c r="AJ5" s="25" t="s">
        <v>9</v>
      </c>
      <c r="AK5" s="25" t="s">
        <v>119</v>
      </c>
      <c r="AL5" s="25" t="s">
        <v>9</v>
      </c>
      <c r="AM5" s="25" t="s">
        <v>9</v>
      </c>
      <c r="AN5" s="25" t="s">
        <v>9</v>
      </c>
      <c r="AO5" s="25" t="s">
        <v>9</v>
      </c>
      <c r="AP5" s="25" t="s">
        <v>9</v>
      </c>
      <c r="AQ5" s="25" t="s">
        <v>9</v>
      </c>
      <c r="AR5" s="25" t="s">
        <v>9</v>
      </c>
      <c r="AS5" s="25" t="s">
        <v>9</v>
      </c>
      <c r="AT5" s="25" t="s">
        <v>9</v>
      </c>
      <c r="AU5" s="25" t="s">
        <v>9</v>
      </c>
      <c r="AV5" s="25" t="s">
        <v>9</v>
      </c>
      <c r="AW5" s="25" t="s">
        <v>9</v>
      </c>
      <c r="AX5" s="25" t="s">
        <v>9</v>
      </c>
      <c r="AY5" s="25" t="s">
        <v>9</v>
      </c>
      <c r="AZ5" s="25" t="s">
        <v>9</v>
      </c>
      <c r="BA5" s="25" t="s">
        <v>9</v>
      </c>
      <c r="BB5" s="25" t="s">
        <v>9</v>
      </c>
      <c r="BC5" s="25" t="s">
        <v>9</v>
      </c>
      <c r="BD5" s="25" t="s">
        <v>9</v>
      </c>
      <c r="BE5" s="25" t="s">
        <v>9</v>
      </c>
      <c r="BF5" s="25" t="s">
        <v>9</v>
      </c>
      <c r="BG5" s="25" t="s">
        <v>9</v>
      </c>
      <c r="BH5" s="25" t="s">
        <v>9</v>
      </c>
      <c r="BI5" s="31"/>
    </row>
    <row r="6" spans="1:63" s="6" customFormat="1" ht="15.75" customHeight="1" x14ac:dyDescent="0.25">
      <c r="A6" s="9" t="s">
        <v>129</v>
      </c>
      <c r="B6" s="3">
        <f>MEDIAN(D6:BH6)</f>
        <v>79</v>
      </c>
      <c r="C6" s="3"/>
      <c r="D6" s="3">
        <f t="shared" ref="D6:AT6" si="0">MEDIAN(E6:BH6)</f>
        <v>79</v>
      </c>
      <c r="E6" s="3">
        <f t="shared" si="0"/>
        <v>79</v>
      </c>
      <c r="F6" s="3">
        <f t="shared" si="0"/>
        <v>79</v>
      </c>
      <c r="G6" s="3">
        <f t="shared" si="0"/>
        <v>79</v>
      </c>
      <c r="H6" s="3">
        <f t="shared" si="0"/>
        <v>79</v>
      </c>
      <c r="I6" s="3">
        <f t="shared" si="0"/>
        <v>79</v>
      </c>
      <c r="J6" s="3">
        <f t="shared" si="0"/>
        <v>79</v>
      </c>
      <c r="K6" s="3">
        <f t="shared" si="0"/>
        <v>79</v>
      </c>
      <c r="L6" s="3">
        <f t="shared" si="0"/>
        <v>79</v>
      </c>
      <c r="M6" s="3">
        <f t="shared" si="0"/>
        <v>79</v>
      </c>
      <c r="N6" s="3">
        <f t="shared" si="0"/>
        <v>79</v>
      </c>
      <c r="O6" s="3">
        <f t="shared" si="0"/>
        <v>79</v>
      </c>
      <c r="P6" s="3">
        <f t="shared" si="0"/>
        <v>79</v>
      </c>
      <c r="Q6" s="3">
        <f t="shared" si="0"/>
        <v>79</v>
      </c>
      <c r="R6" s="3">
        <f t="shared" si="0"/>
        <v>79</v>
      </c>
      <c r="S6" s="3">
        <f t="shared" si="0"/>
        <v>79</v>
      </c>
      <c r="T6" s="3">
        <f t="shared" si="0"/>
        <v>79</v>
      </c>
      <c r="U6" s="3">
        <f t="shared" si="0"/>
        <v>79</v>
      </c>
      <c r="V6" s="3">
        <f t="shared" si="0"/>
        <v>79</v>
      </c>
      <c r="W6" s="3">
        <f t="shared" si="0"/>
        <v>79</v>
      </c>
      <c r="X6" s="3">
        <f t="shared" si="0"/>
        <v>79</v>
      </c>
      <c r="Y6" s="3">
        <f t="shared" si="0"/>
        <v>79</v>
      </c>
      <c r="Z6" s="3">
        <f t="shared" si="0"/>
        <v>79</v>
      </c>
      <c r="AA6" s="3">
        <f t="shared" si="0"/>
        <v>79</v>
      </c>
      <c r="AB6" s="3">
        <f t="shared" si="0"/>
        <v>79</v>
      </c>
      <c r="AC6" s="3">
        <f t="shared" si="0"/>
        <v>79</v>
      </c>
      <c r="AD6" s="3">
        <f t="shared" si="0"/>
        <v>79</v>
      </c>
      <c r="AE6" s="3">
        <f t="shared" si="0"/>
        <v>79</v>
      </c>
      <c r="AF6" s="3">
        <f t="shared" si="0"/>
        <v>79</v>
      </c>
      <c r="AG6" s="3">
        <f t="shared" si="0"/>
        <v>79</v>
      </c>
      <c r="AH6" s="3">
        <f t="shared" si="0"/>
        <v>79</v>
      </c>
      <c r="AI6" s="3">
        <f t="shared" si="0"/>
        <v>79</v>
      </c>
      <c r="AJ6" s="3">
        <f t="shared" si="0"/>
        <v>79</v>
      </c>
      <c r="AK6" s="3">
        <f t="shared" si="0"/>
        <v>79</v>
      </c>
      <c r="AL6" s="3">
        <f t="shared" si="0"/>
        <v>79</v>
      </c>
      <c r="AM6" s="3">
        <f t="shared" si="0"/>
        <v>79</v>
      </c>
      <c r="AN6" s="3">
        <f t="shared" si="0"/>
        <v>79</v>
      </c>
      <c r="AO6" s="3">
        <f t="shared" si="0"/>
        <v>79</v>
      </c>
      <c r="AP6" s="3">
        <f t="shared" si="0"/>
        <v>79</v>
      </c>
      <c r="AQ6" s="3">
        <f t="shared" si="0"/>
        <v>79</v>
      </c>
      <c r="AR6" s="3">
        <f t="shared" si="0"/>
        <v>79</v>
      </c>
      <c r="AS6" s="3">
        <f t="shared" si="0"/>
        <v>79</v>
      </c>
      <c r="AT6" s="3">
        <f t="shared" si="0"/>
        <v>79</v>
      </c>
      <c r="AU6" s="10">
        <v>79</v>
      </c>
      <c r="AV6" s="10">
        <v>79</v>
      </c>
      <c r="AW6" s="10">
        <v>79</v>
      </c>
      <c r="AX6" s="11">
        <v>79</v>
      </c>
      <c r="AY6" s="11">
        <v>79</v>
      </c>
      <c r="AZ6" s="11">
        <v>79</v>
      </c>
      <c r="BA6" s="11">
        <v>79</v>
      </c>
      <c r="BB6" s="11">
        <v>79</v>
      </c>
      <c r="BC6" s="11">
        <v>79</v>
      </c>
      <c r="BD6" s="11">
        <v>79</v>
      </c>
      <c r="BE6" s="11">
        <v>79</v>
      </c>
      <c r="BF6" s="11">
        <v>79</v>
      </c>
      <c r="BG6" s="2">
        <v>79</v>
      </c>
      <c r="BH6" s="2">
        <v>79</v>
      </c>
      <c r="BI6" s="36" t="s">
        <v>151</v>
      </c>
    </row>
    <row r="7" spans="1:63" s="6" customFormat="1" ht="15.75" customHeight="1" x14ac:dyDescent="0.25">
      <c r="A7" s="9" t="s">
        <v>130</v>
      </c>
      <c r="B7" s="3">
        <f t="shared" ref="B7:B23" si="1">MEDIAN(D7:BH7)</f>
        <v>150</v>
      </c>
      <c r="C7" s="3"/>
      <c r="D7" s="8">
        <v>150</v>
      </c>
      <c r="E7" s="8">
        <v>150</v>
      </c>
      <c r="F7" s="8">
        <v>150</v>
      </c>
      <c r="G7" s="8">
        <v>150</v>
      </c>
      <c r="H7" s="8">
        <v>150</v>
      </c>
      <c r="I7" s="8">
        <v>150</v>
      </c>
      <c r="J7" s="8">
        <v>150</v>
      </c>
      <c r="K7" s="8">
        <v>150</v>
      </c>
      <c r="L7" s="8">
        <v>150</v>
      </c>
      <c r="M7" s="8">
        <v>150</v>
      </c>
      <c r="N7" s="8">
        <v>150</v>
      </c>
      <c r="O7" s="8">
        <v>150</v>
      </c>
      <c r="P7" s="8">
        <v>150</v>
      </c>
      <c r="Q7" s="8">
        <v>150</v>
      </c>
      <c r="R7" s="10">
        <v>150</v>
      </c>
      <c r="S7" s="10">
        <v>150</v>
      </c>
      <c r="T7" s="10">
        <v>150</v>
      </c>
      <c r="U7" s="10">
        <v>150</v>
      </c>
      <c r="V7" s="2">
        <v>150</v>
      </c>
      <c r="W7" s="2">
        <v>150</v>
      </c>
      <c r="X7" s="2">
        <v>150</v>
      </c>
      <c r="Y7" s="2">
        <v>150</v>
      </c>
      <c r="Z7" s="2">
        <v>150</v>
      </c>
      <c r="AA7" s="2">
        <v>150</v>
      </c>
      <c r="AB7" s="11">
        <v>150</v>
      </c>
      <c r="AC7" s="11">
        <v>150</v>
      </c>
      <c r="AD7" s="11">
        <v>150</v>
      </c>
      <c r="AE7" s="10">
        <v>150</v>
      </c>
      <c r="AF7" s="10">
        <v>150</v>
      </c>
      <c r="AG7" s="10">
        <v>150</v>
      </c>
      <c r="AH7" s="2">
        <v>150</v>
      </c>
      <c r="AI7" s="2">
        <v>150</v>
      </c>
      <c r="AJ7" s="10">
        <v>150</v>
      </c>
      <c r="AK7" s="10">
        <v>150</v>
      </c>
      <c r="AL7" s="2">
        <v>150</v>
      </c>
      <c r="AM7" s="2">
        <v>150</v>
      </c>
      <c r="AN7" s="2">
        <v>150</v>
      </c>
      <c r="AO7" s="2">
        <v>150</v>
      </c>
      <c r="AP7" s="2">
        <v>150</v>
      </c>
      <c r="AQ7" s="2">
        <v>150</v>
      </c>
      <c r="AR7" s="2">
        <v>150</v>
      </c>
      <c r="AS7" s="10">
        <v>150</v>
      </c>
      <c r="AT7" s="10">
        <v>150</v>
      </c>
      <c r="AU7" s="10">
        <v>150</v>
      </c>
      <c r="AV7" s="10">
        <v>150</v>
      </c>
      <c r="AW7" s="10">
        <v>150</v>
      </c>
      <c r="AX7" s="11">
        <v>150</v>
      </c>
      <c r="AY7" s="11">
        <v>150</v>
      </c>
      <c r="AZ7" s="11">
        <v>150</v>
      </c>
      <c r="BA7" s="11">
        <v>150</v>
      </c>
      <c r="BB7" s="11">
        <v>150</v>
      </c>
      <c r="BC7" s="11">
        <v>150</v>
      </c>
      <c r="BD7" s="11">
        <v>150</v>
      </c>
      <c r="BE7" s="11">
        <v>150</v>
      </c>
      <c r="BF7" s="11">
        <v>150</v>
      </c>
      <c r="BG7" s="2">
        <v>150</v>
      </c>
      <c r="BH7" s="2">
        <v>150</v>
      </c>
      <c r="BI7" s="33" t="s">
        <v>133</v>
      </c>
    </row>
    <row r="8" spans="1:63" s="6" customFormat="1" ht="15.75" customHeight="1" x14ac:dyDescent="0.25">
      <c r="A8" s="9" t="s">
        <v>131</v>
      </c>
      <c r="B8" s="3">
        <f t="shared" si="1"/>
        <v>375</v>
      </c>
      <c r="C8" s="3"/>
      <c r="D8" s="8">
        <v>375</v>
      </c>
      <c r="E8" s="8">
        <v>375</v>
      </c>
      <c r="F8" s="8">
        <v>375</v>
      </c>
      <c r="G8" s="8">
        <v>375</v>
      </c>
      <c r="H8" s="8">
        <v>375</v>
      </c>
      <c r="I8" s="8">
        <v>375</v>
      </c>
      <c r="J8" s="8">
        <v>375</v>
      </c>
      <c r="K8" s="8">
        <v>375</v>
      </c>
      <c r="L8" s="8">
        <v>375</v>
      </c>
      <c r="M8" s="8">
        <v>375</v>
      </c>
      <c r="N8" s="8">
        <v>375</v>
      </c>
      <c r="O8" s="8">
        <v>375</v>
      </c>
      <c r="P8" s="8">
        <v>375</v>
      </c>
      <c r="Q8" s="8">
        <v>375</v>
      </c>
      <c r="R8" s="10">
        <v>375</v>
      </c>
      <c r="S8" s="10">
        <v>375</v>
      </c>
      <c r="T8" s="10">
        <v>375</v>
      </c>
      <c r="U8" s="10">
        <v>375</v>
      </c>
      <c r="V8" s="2">
        <v>375</v>
      </c>
      <c r="W8" s="2">
        <v>375</v>
      </c>
      <c r="X8" s="2">
        <v>375</v>
      </c>
      <c r="Y8" s="2">
        <v>375</v>
      </c>
      <c r="Z8" s="2">
        <v>375</v>
      </c>
      <c r="AA8" s="2">
        <v>375</v>
      </c>
      <c r="AB8" s="11">
        <v>375</v>
      </c>
      <c r="AC8" s="11">
        <v>375</v>
      </c>
      <c r="AD8" s="11">
        <v>375</v>
      </c>
      <c r="AE8" s="10">
        <v>375</v>
      </c>
      <c r="AF8" s="10">
        <v>375</v>
      </c>
      <c r="AG8" s="10">
        <v>375</v>
      </c>
      <c r="AH8" s="2">
        <v>375</v>
      </c>
      <c r="AI8" s="2">
        <v>375</v>
      </c>
      <c r="AJ8" s="10">
        <v>375</v>
      </c>
      <c r="AK8" s="10">
        <v>375</v>
      </c>
      <c r="AL8" s="2">
        <v>375</v>
      </c>
      <c r="AM8" s="2">
        <v>375</v>
      </c>
      <c r="AN8" s="2">
        <v>375</v>
      </c>
      <c r="AO8" s="2">
        <v>375</v>
      </c>
      <c r="AP8" s="2">
        <v>375</v>
      </c>
      <c r="AQ8" s="2">
        <v>375</v>
      </c>
      <c r="AR8" s="2">
        <v>375</v>
      </c>
      <c r="AS8" s="10">
        <v>375</v>
      </c>
      <c r="AT8" s="10">
        <v>375</v>
      </c>
      <c r="AU8" s="10">
        <v>375</v>
      </c>
      <c r="AV8" s="10">
        <v>375</v>
      </c>
      <c r="AW8" s="10">
        <v>375</v>
      </c>
      <c r="AX8" s="11">
        <v>375</v>
      </c>
      <c r="AY8" s="11">
        <v>375</v>
      </c>
      <c r="AZ8" s="11">
        <v>375</v>
      </c>
      <c r="BA8" s="11">
        <v>375</v>
      </c>
      <c r="BB8" s="11">
        <v>375</v>
      </c>
      <c r="BC8" s="11">
        <v>375</v>
      </c>
      <c r="BD8" s="11">
        <v>375</v>
      </c>
      <c r="BE8" s="11">
        <v>375</v>
      </c>
      <c r="BF8" s="11">
        <v>375</v>
      </c>
      <c r="BG8" s="2">
        <v>375</v>
      </c>
      <c r="BH8" s="2">
        <v>375</v>
      </c>
      <c r="BI8" s="33" t="s">
        <v>134</v>
      </c>
      <c r="BK8" s="33"/>
    </row>
    <row r="9" spans="1:63" s="6" customFormat="1" ht="15.75" customHeight="1" x14ac:dyDescent="0.25">
      <c r="A9" s="9" t="s">
        <v>0</v>
      </c>
      <c r="B9" s="3">
        <f t="shared" si="1"/>
        <v>132.86000000000001</v>
      </c>
      <c r="C9" s="3"/>
      <c r="D9" s="8">
        <v>132.86000000000001</v>
      </c>
      <c r="E9" s="8">
        <v>132.86000000000001</v>
      </c>
      <c r="F9" s="8">
        <v>132.86000000000001</v>
      </c>
      <c r="G9" s="8">
        <v>132.86000000000001</v>
      </c>
      <c r="H9" s="8">
        <v>132.86000000000001</v>
      </c>
      <c r="I9" s="8">
        <v>132.86000000000001</v>
      </c>
      <c r="J9" s="8">
        <v>132.86000000000001</v>
      </c>
      <c r="K9" s="8">
        <v>132.86000000000001</v>
      </c>
      <c r="L9" s="8">
        <v>132.86000000000001</v>
      </c>
      <c r="M9" s="8">
        <v>132.86000000000001</v>
      </c>
      <c r="N9" s="8">
        <v>132.86000000000001</v>
      </c>
      <c r="O9" s="8">
        <v>132.86000000000001</v>
      </c>
      <c r="P9" s="8">
        <v>132.86000000000001</v>
      </c>
      <c r="Q9" s="8">
        <v>132.86000000000001</v>
      </c>
      <c r="R9" s="10">
        <v>174.5</v>
      </c>
      <c r="S9" s="10">
        <v>174.5</v>
      </c>
      <c r="T9" s="10">
        <v>174.5</v>
      </c>
      <c r="U9" s="10">
        <v>174.5</v>
      </c>
      <c r="V9" s="2">
        <v>132.86000000000001</v>
      </c>
      <c r="W9" s="2">
        <v>132.86000000000001</v>
      </c>
      <c r="X9" s="2">
        <v>132.86000000000001</v>
      </c>
      <c r="Y9" s="2">
        <v>132.86000000000001</v>
      </c>
      <c r="Z9" s="2">
        <v>132.86000000000001</v>
      </c>
      <c r="AA9" s="2">
        <v>132.86000000000001</v>
      </c>
      <c r="AB9" s="11">
        <v>174.5</v>
      </c>
      <c r="AC9" s="11">
        <v>174.5</v>
      </c>
      <c r="AD9" s="11">
        <v>174.5</v>
      </c>
      <c r="AE9" s="10">
        <v>174.5</v>
      </c>
      <c r="AF9" s="10">
        <v>174.5</v>
      </c>
      <c r="AG9" s="10">
        <v>174.5</v>
      </c>
      <c r="AH9" s="2">
        <v>132.86000000000001</v>
      </c>
      <c r="AI9" s="2">
        <v>132.86000000000001</v>
      </c>
      <c r="AJ9" s="10">
        <v>174.5</v>
      </c>
      <c r="AK9" s="10">
        <v>174.5</v>
      </c>
      <c r="AL9" s="2">
        <v>132.86000000000001</v>
      </c>
      <c r="AM9" s="2">
        <v>132.86000000000001</v>
      </c>
      <c r="AN9" s="2">
        <v>132.86000000000001</v>
      </c>
      <c r="AO9" s="2">
        <v>132.86000000000001</v>
      </c>
      <c r="AP9" s="2">
        <v>132.86000000000001</v>
      </c>
      <c r="AQ9" s="2">
        <v>132.86000000000001</v>
      </c>
      <c r="AR9" s="2">
        <v>132.86000000000001</v>
      </c>
      <c r="AS9" s="10">
        <v>174.5</v>
      </c>
      <c r="AT9" s="10">
        <v>174.5</v>
      </c>
      <c r="AU9" s="10">
        <v>174.5</v>
      </c>
      <c r="AV9" s="10">
        <v>174.5</v>
      </c>
      <c r="AW9" s="10">
        <v>174.5</v>
      </c>
      <c r="AX9" s="11">
        <v>174.5</v>
      </c>
      <c r="AY9" s="11">
        <v>174.5</v>
      </c>
      <c r="AZ9" s="11">
        <v>174.5</v>
      </c>
      <c r="BA9" s="11">
        <v>174.5</v>
      </c>
      <c r="BB9" s="11">
        <v>174.5</v>
      </c>
      <c r="BC9" s="11">
        <v>174.5</v>
      </c>
      <c r="BD9" s="11">
        <v>174.5</v>
      </c>
      <c r="BE9" s="11">
        <v>174.5</v>
      </c>
      <c r="BF9" s="11">
        <v>174.5</v>
      </c>
      <c r="BG9" s="2">
        <v>132.86000000000001</v>
      </c>
      <c r="BH9" s="2">
        <v>132.86000000000001</v>
      </c>
      <c r="BI9" s="33" t="s">
        <v>135</v>
      </c>
    </row>
    <row r="10" spans="1:63" s="6" customFormat="1" ht="15.75" customHeight="1" x14ac:dyDescent="0.25">
      <c r="A10" s="9">
        <v>81327</v>
      </c>
      <c r="B10" s="3">
        <f t="shared" si="1"/>
        <v>192</v>
      </c>
      <c r="C10" s="3"/>
      <c r="D10" s="8">
        <v>192</v>
      </c>
      <c r="E10" s="8">
        <v>192</v>
      </c>
      <c r="F10" s="8">
        <v>192</v>
      </c>
      <c r="G10" s="8">
        <v>192</v>
      </c>
      <c r="H10" s="8">
        <v>192</v>
      </c>
      <c r="I10" s="8">
        <v>192</v>
      </c>
      <c r="J10" s="8">
        <v>192</v>
      </c>
      <c r="K10" s="8">
        <v>192</v>
      </c>
      <c r="L10" s="8">
        <v>192</v>
      </c>
      <c r="M10" s="8">
        <v>192</v>
      </c>
      <c r="N10" s="8">
        <v>192</v>
      </c>
      <c r="O10" s="8">
        <v>192</v>
      </c>
      <c r="P10" s="8">
        <v>192</v>
      </c>
      <c r="Q10" s="8">
        <v>192</v>
      </c>
      <c r="R10" s="10">
        <v>158.47999999999999</v>
      </c>
      <c r="S10" s="10">
        <v>158.47999999999999</v>
      </c>
      <c r="T10" s="10">
        <v>158.47999999999999</v>
      </c>
      <c r="U10" s="10">
        <v>158.47999999999999</v>
      </c>
      <c r="V10" s="2">
        <v>192</v>
      </c>
      <c r="W10" s="2">
        <v>192</v>
      </c>
      <c r="X10" s="2">
        <v>192</v>
      </c>
      <c r="Y10" s="2">
        <v>192</v>
      </c>
      <c r="Z10" s="2">
        <v>192</v>
      </c>
      <c r="AA10" s="2">
        <v>192</v>
      </c>
      <c r="AB10" s="11">
        <v>158.47999999999999</v>
      </c>
      <c r="AC10" s="11">
        <v>158.47999999999999</v>
      </c>
      <c r="AD10" s="11">
        <v>158.47999999999999</v>
      </c>
      <c r="AE10" s="10">
        <v>158.47999999999999</v>
      </c>
      <c r="AF10" s="10">
        <v>158.47999999999999</v>
      </c>
      <c r="AG10" s="10">
        <v>158.47999999999999</v>
      </c>
      <c r="AH10" s="2">
        <v>192</v>
      </c>
      <c r="AI10" s="2">
        <v>192</v>
      </c>
      <c r="AJ10" s="10">
        <v>158.47999999999999</v>
      </c>
      <c r="AK10" s="10">
        <v>158.47999999999999</v>
      </c>
      <c r="AL10" s="2">
        <v>192</v>
      </c>
      <c r="AM10" s="2">
        <v>192</v>
      </c>
      <c r="AN10" s="2">
        <v>192</v>
      </c>
      <c r="AO10" s="2">
        <v>192</v>
      </c>
      <c r="AP10" s="2">
        <v>192</v>
      </c>
      <c r="AQ10" s="2">
        <v>192</v>
      </c>
      <c r="AR10" s="2">
        <v>192</v>
      </c>
      <c r="AS10" s="10">
        <v>158.47999999999999</v>
      </c>
      <c r="AT10" s="10">
        <v>158.47999999999999</v>
      </c>
      <c r="AU10" s="10">
        <v>158.47999999999999</v>
      </c>
      <c r="AV10" s="10">
        <v>158.47999999999999</v>
      </c>
      <c r="AW10" s="10">
        <v>158.47999999999999</v>
      </c>
      <c r="AX10" s="11">
        <v>158.47999999999999</v>
      </c>
      <c r="AY10" s="11">
        <v>158.47999999999999</v>
      </c>
      <c r="AZ10" s="11">
        <v>158.47999999999999</v>
      </c>
      <c r="BA10" s="11">
        <v>158.47999999999999</v>
      </c>
      <c r="BB10" s="11">
        <v>158.47999999999999</v>
      </c>
      <c r="BC10" s="11">
        <v>158.47999999999999</v>
      </c>
      <c r="BD10" s="11">
        <v>158.47999999999999</v>
      </c>
      <c r="BE10" s="11">
        <v>158.47999999999999</v>
      </c>
      <c r="BF10" s="11">
        <v>158.47999999999999</v>
      </c>
      <c r="BG10" s="2">
        <v>24.5</v>
      </c>
      <c r="BH10" s="2">
        <v>24.5</v>
      </c>
      <c r="BI10" s="33" t="s">
        <v>136</v>
      </c>
    </row>
    <row r="11" spans="1:63" s="6" customFormat="1" ht="15.75" customHeight="1" x14ac:dyDescent="0.25">
      <c r="A11" s="12">
        <v>81427</v>
      </c>
      <c r="B11" s="3">
        <f t="shared" si="1"/>
        <v>24.5</v>
      </c>
      <c r="C11" s="3"/>
      <c r="D11" s="8">
        <v>24.5</v>
      </c>
      <c r="E11" s="8">
        <v>24.5</v>
      </c>
      <c r="F11" s="8">
        <v>24.5</v>
      </c>
      <c r="G11" s="8">
        <v>24.5</v>
      </c>
      <c r="H11" s="8">
        <v>24.5</v>
      </c>
      <c r="I11" s="8">
        <v>24.5</v>
      </c>
      <c r="J11" s="8">
        <v>24.5</v>
      </c>
      <c r="K11" s="8">
        <v>24.5</v>
      </c>
      <c r="L11" s="8">
        <v>24.5</v>
      </c>
      <c r="M11" s="8">
        <v>24.5</v>
      </c>
      <c r="N11" s="8">
        <v>24.5</v>
      </c>
      <c r="O11" s="8">
        <v>24.5</v>
      </c>
      <c r="P11" s="8">
        <v>24.5</v>
      </c>
      <c r="Q11" s="8">
        <v>24.5</v>
      </c>
      <c r="R11" s="13">
        <v>24.5</v>
      </c>
      <c r="S11" s="13">
        <v>24.5</v>
      </c>
      <c r="T11" s="13">
        <v>24.5</v>
      </c>
      <c r="U11" s="13">
        <v>24.5</v>
      </c>
      <c r="V11" s="2">
        <v>24.5</v>
      </c>
      <c r="W11" s="2">
        <v>24.5</v>
      </c>
      <c r="X11" s="2">
        <v>24.5</v>
      </c>
      <c r="Y11" s="2">
        <v>24.5</v>
      </c>
      <c r="Z11" s="2">
        <v>24.5</v>
      </c>
      <c r="AA11" s="2">
        <v>24.5</v>
      </c>
      <c r="AB11" s="14">
        <v>24.5</v>
      </c>
      <c r="AC11" s="14">
        <v>24.5</v>
      </c>
      <c r="AD11" s="14">
        <v>24.5</v>
      </c>
      <c r="AE11" s="13">
        <v>24.5</v>
      </c>
      <c r="AF11" s="13">
        <v>24.5</v>
      </c>
      <c r="AG11" s="13">
        <v>24.5</v>
      </c>
      <c r="AH11" s="2">
        <v>24.5</v>
      </c>
      <c r="AI11" s="2">
        <v>24.5</v>
      </c>
      <c r="AJ11" s="13">
        <v>24.5</v>
      </c>
      <c r="AK11" s="13">
        <v>24.5</v>
      </c>
      <c r="AL11" s="2">
        <v>24.5</v>
      </c>
      <c r="AM11" s="2">
        <v>24.5</v>
      </c>
      <c r="AN11" s="2">
        <v>24.5</v>
      </c>
      <c r="AO11" s="2">
        <v>24.5</v>
      </c>
      <c r="AP11" s="2">
        <v>24.5</v>
      </c>
      <c r="AQ11" s="2">
        <v>24.5</v>
      </c>
      <c r="AR11" s="2">
        <v>24.5</v>
      </c>
      <c r="AS11" s="13">
        <v>24.5</v>
      </c>
      <c r="AT11" s="13">
        <v>24.5</v>
      </c>
      <c r="AU11" s="13">
        <v>24.5</v>
      </c>
      <c r="AV11" s="13">
        <v>24.5</v>
      </c>
      <c r="AW11" s="13">
        <v>24.5</v>
      </c>
      <c r="AX11" s="14">
        <v>24.5</v>
      </c>
      <c r="AY11" s="14">
        <v>24.5</v>
      </c>
      <c r="AZ11" s="14">
        <v>24.5</v>
      </c>
      <c r="BA11" s="14">
        <v>24.5</v>
      </c>
      <c r="BB11" s="14">
        <v>24.5</v>
      </c>
      <c r="BC11" s="14">
        <v>24.5</v>
      </c>
      <c r="BD11" s="14">
        <v>24.5</v>
      </c>
      <c r="BE11" s="14">
        <v>24.5</v>
      </c>
      <c r="BF11" s="14">
        <v>24.5</v>
      </c>
      <c r="BG11" s="2">
        <v>24.5</v>
      </c>
      <c r="BH11" s="2">
        <v>24.5</v>
      </c>
      <c r="BI11" s="33" t="s">
        <v>137</v>
      </c>
    </row>
    <row r="12" spans="1:63" s="6" customFormat="1" ht="15.75" customHeight="1" x14ac:dyDescent="0.25">
      <c r="A12" s="9">
        <v>81425</v>
      </c>
      <c r="B12" s="3">
        <f t="shared" si="1"/>
        <v>349</v>
      </c>
      <c r="C12" s="3"/>
      <c r="D12" s="8">
        <v>349</v>
      </c>
      <c r="E12" s="8">
        <v>349</v>
      </c>
      <c r="F12" s="8">
        <v>349</v>
      </c>
      <c r="G12" s="8">
        <v>349</v>
      </c>
      <c r="H12" s="8">
        <v>349</v>
      </c>
      <c r="I12" s="8">
        <v>349</v>
      </c>
      <c r="J12" s="8">
        <v>349</v>
      </c>
      <c r="K12" s="8">
        <v>349</v>
      </c>
      <c r="L12" s="8">
        <v>349</v>
      </c>
      <c r="M12" s="8">
        <v>349</v>
      </c>
      <c r="N12" s="8">
        <v>349</v>
      </c>
      <c r="O12" s="8">
        <v>349</v>
      </c>
      <c r="P12" s="8">
        <v>349</v>
      </c>
      <c r="Q12" s="8">
        <v>349</v>
      </c>
      <c r="R12" s="10">
        <v>349</v>
      </c>
      <c r="S12" s="10">
        <v>349</v>
      </c>
      <c r="T12" s="10">
        <v>349</v>
      </c>
      <c r="U12" s="10">
        <v>349</v>
      </c>
      <c r="V12" s="2">
        <v>349</v>
      </c>
      <c r="W12" s="2">
        <v>349</v>
      </c>
      <c r="X12" s="2">
        <v>349</v>
      </c>
      <c r="Y12" s="2">
        <v>349</v>
      </c>
      <c r="Z12" s="2">
        <v>349</v>
      </c>
      <c r="AA12" s="2">
        <v>349</v>
      </c>
      <c r="AB12" s="11">
        <v>349</v>
      </c>
      <c r="AC12" s="11">
        <v>349</v>
      </c>
      <c r="AD12" s="11">
        <v>349</v>
      </c>
      <c r="AE12" s="10">
        <v>349</v>
      </c>
      <c r="AF12" s="10">
        <v>349</v>
      </c>
      <c r="AG12" s="10">
        <v>349</v>
      </c>
      <c r="AH12" s="2">
        <v>349</v>
      </c>
      <c r="AI12" s="2">
        <v>349</v>
      </c>
      <c r="AJ12" s="10">
        <v>349</v>
      </c>
      <c r="AK12" s="10">
        <v>349</v>
      </c>
      <c r="AL12" s="2">
        <v>349</v>
      </c>
      <c r="AM12" s="2">
        <v>349</v>
      </c>
      <c r="AN12" s="2">
        <v>349</v>
      </c>
      <c r="AO12" s="2">
        <v>349</v>
      </c>
      <c r="AP12" s="2">
        <v>349</v>
      </c>
      <c r="AQ12" s="2">
        <v>349</v>
      </c>
      <c r="AR12" s="2">
        <v>349</v>
      </c>
      <c r="AS12" s="10">
        <v>349</v>
      </c>
      <c r="AT12" s="10">
        <v>349</v>
      </c>
      <c r="AU12" s="10">
        <v>349</v>
      </c>
      <c r="AV12" s="10">
        <v>349</v>
      </c>
      <c r="AW12" s="10">
        <v>349</v>
      </c>
      <c r="AX12" s="11">
        <v>349</v>
      </c>
      <c r="AY12" s="11">
        <v>349</v>
      </c>
      <c r="AZ12" s="11">
        <v>349</v>
      </c>
      <c r="BA12" s="11">
        <v>349</v>
      </c>
      <c r="BB12" s="11">
        <v>349</v>
      </c>
      <c r="BC12" s="11">
        <v>349</v>
      </c>
      <c r="BD12" s="11">
        <v>349</v>
      </c>
      <c r="BE12" s="11">
        <v>349</v>
      </c>
      <c r="BF12" s="11">
        <v>349</v>
      </c>
      <c r="BG12" s="2">
        <v>349</v>
      </c>
      <c r="BH12" s="2">
        <v>349</v>
      </c>
      <c r="BI12" s="33" t="s">
        <v>138</v>
      </c>
    </row>
    <row r="13" spans="1:63" s="6" customFormat="1" ht="15.75" customHeight="1" x14ac:dyDescent="0.25">
      <c r="A13" s="9">
        <v>81426</v>
      </c>
      <c r="B13" s="3">
        <f t="shared" si="1"/>
        <v>349</v>
      </c>
      <c r="C13" s="3"/>
      <c r="D13" s="8">
        <v>349</v>
      </c>
      <c r="E13" s="8">
        <v>349</v>
      </c>
      <c r="F13" s="8">
        <v>349</v>
      </c>
      <c r="G13" s="8">
        <v>349</v>
      </c>
      <c r="H13" s="8">
        <v>349</v>
      </c>
      <c r="I13" s="8">
        <v>349</v>
      </c>
      <c r="J13" s="8">
        <v>349</v>
      </c>
      <c r="K13" s="8">
        <v>349</v>
      </c>
      <c r="L13" s="8">
        <v>349</v>
      </c>
      <c r="M13" s="8">
        <v>349</v>
      </c>
      <c r="N13" s="8">
        <v>349</v>
      </c>
      <c r="O13" s="8">
        <v>349</v>
      </c>
      <c r="P13" s="8">
        <v>349</v>
      </c>
      <c r="Q13" s="8">
        <v>349</v>
      </c>
      <c r="R13" s="10">
        <v>349</v>
      </c>
      <c r="S13" s="10">
        <v>349</v>
      </c>
      <c r="T13" s="10">
        <v>349</v>
      </c>
      <c r="U13" s="10">
        <v>349</v>
      </c>
      <c r="V13" s="2">
        <v>349</v>
      </c>
      <c r="W13" s="2">
        <v>349</v>
      </c>
      <c r="X13" s="2">
        <v>349</v>
      </c>
      <c r="Y13" s="2">
        <v>349</v>
      </c>
      <c r="Z13" s="2">
        <v>349</v>
      </c>
      <c r="AA13" s="2">
        <v>349</v>
      </c>
      <c r="AB13" s="11">
        <v>349</v>
      </c>
      <c r="AC13" s="11">
        <v>349</v>
      </c>
      <c r="AD13" s="11">
        <v>349</v>
      </c>
      <c r="AE13" s="10">
        <v>349</v>
      </c>
      <c r="AF13" s="10">
        <v>349</v>
      </c>
      <c r="AG13" s="10">
        <v>349</v>
      </c>
      <c r="AH13" s="2">
        <v>349</v>
      </c>
      <c r="AI13" s="2">
        <v>349</v>
      </c>
      <c r="AJ13" s="10">
        <v>349</v>
      </c>
      <c r="AK13" s="10">
        <v>349</v>
      </c>
      <c r="AL13" s="2">
        <v>349</v>
      </c>
      <c r="AM13" s="2">
        <v>349</v>
      </c>
      <c r="AN13" s="2">
        <v>349</v>
      </c>
      <c r="AO13" s="2">
        <v>349</v>
      </c>
      <c r="AP13" s="2">
        <v>349</v>
      </c>
      <c r="AQ13" s="2">
        <v>349</v>
      </c>
      <c r="AR13" s="2">
        <v>349</v>
      </c>
      <c r="AS13" s="10">
        <v>349</v>
      </c>
      <c r="AT13" s="10">
        <v>349</v>
      </c>
      <c r="AU13" s="10">
        <v>349</v>
      </c>
      <c r="AV13" s="10">
        <v>349</v>
      </c>
      <c r="AW13" s="10">
        <v>349</v>
      </c>
      <c r="AX13" s="11">
        <v>349</v>
      </c>
      <c r="AY13" s="11">
        <v>349</v>
      </c>
      <c r="AZ13" s="11">
        <v>349</v>
      </c>
      <c r="BA13" s="11">
        <v>349</v>
      </c>
      <c r="BB13" s="11">
        <v>349</v>
      </c>
      <c r="BC13" s="11">
        <v>349</v>
      </c>
      <c r="BD13" s="11">
        <v>349</v>
      </c>
      <c r="BE13" s="11">
        <v>349</v>
      </c>
      <c r="BF13" s="11">
        <v>349</v>
      </c>
      <c r="BG13" s="2">
        <v>349</v>
      </c>
      <c r="BH13" s="2">
        <v>349</v>
      </c>
      <c r="BI13" s="33" t="s">
        <v>139</v>
      </c>
    </row>
    <row r="14" spans="1:63" s="6" customFormat="1" ht="15.75" customHeight="1" x14ac:dyDescent="0.25">
      <c r="A14" s="9">
        <v>81471</v>
      </c>
      <c r="B14" s="3">
        <f t="shared" si="1"/>
        <v>914</v>
      </c>
      <c r="C14" s="3"/>
      <c r="D14" s="8">
        <v>914</v>
      </c>
      <c r="E14" s="8">
        <v>914</v>
      </c>
      <c r="F14" s="8">
        <v>914</v>
      </c>
      <c r="G14" s="8">
        <v>914</v>
      </c>
      <c r="H14" s="8">
        <v>914</v>
      </c>
      <c r="I14" s="8">
        <v>914</v>
      </c>
      <c r="J14" s="8">
        <v>914</v>
      </c>
      <c r="K14" s="8">
        <v>914</v>
      </c>
      <c r="L14" s="8">
        <v>914</v>
      </c>
      <c r="M14" s="8">
        <v>914</v>
      </c>
      <c r="N14" s="8">
        <v>914</v>
      </c>
      <c r="O14" s="8">
        <v>914</v>
      </c>
      <c r="P14" s="8">
        <v>914</v>
      </c>
      <c r="Q14" s="8">
        <v>914</v>
      </c>
      <c r="R14" s="10">
        <v>495.95</v>
      </c>
      <c r="S14" s="10">
        <v>495.95</v>
      </c>
      <c r="T14" s="10">
        <v>495.95</v>
      </c>
      <c r="U14" s="10">
        <v>495.95</v>
      </c>
      <c r="V14" s="2">
        <v>914</v>
      </c>
      <c r="W14" s="2">
        <v>914</v>
      </c>
      <c r="X14" s="2">
        <v>914</v>
      </c>
      <c r="Y14" s="2">
        <v>914</v>
      </c>
      <c r="Z14" s="2">
        <v>914</v>
      </c>
      <c r="AA14" s="2">
        <v>914</v>
      </c>
      <c r="AB14" s="11">
        <v>495.95</v>
      </c>
      <c r="AC14" s="11">
        <v>495.95</v>
      </c>
      <c r="AD14" s="11">
        <v>495.95</v>
      </c>
      <c r="AE14" s="10">
        <v>495.95</v>
      </c>
      <c r="AF14" s="10">
        <v>495.95</v>
      </c>
      <c r="AG14" s="10">
        <v>495.95</v>
      </c>
      <c r="AH14" s="2">
        <v>914</v>
      </c>
      <c r="AI14" s="2">
        <v>914</v>
      </c>
      <c r="AJ14" s="10">
        <v>495.95</v>
      </c>
      <c r="AK14" s="10">
        <v>495.95</v>
      </c>
      <c r="AL14" s="2">
        <v>914</v>
      </c>
      <c r="AM14" s="2">
        <v>914</v>
      </c>
      <c r="AN14" s="2">
        <v>914</v>
      </c>
      <c r="AO14" s="2">
        <v>914</v>
      </c>
      <c r="AP14" s="2">
        <v>914</v>
      </c>
      <c r="AQ14" s="2">
        <v>914</v>
      </c>
      <c r="AR14" s="2">
        <v>914</v>
      </c>
      <c r="AS14" s="10">
        <v>495.95</v>
      </c>
      <c r="AT14" s="10">
        <v>495.95</v>
      </c>
      <c r="AU14" s="10">
        <v>495.95</v>
      </c>
      <c r="AV14" s="10">
        <v>495.95</v>
      </c>
      <c r="AW14" s="10">
        <v>495.95</v>
      </c>
      <c r="AX14" s="11">
        <v>495.95</v>
      </c>
      <c r="AY14" s="11">
        <v>495.95</v>
      </c>
      <c r="AZ14" s="11">
        <v>495.95</v>
      </c>
      <c r="BA14" s="11">
        <v>495.95</v>
      </c>
      <c r="BB14" s="11">
        <v>495.95</v>
      </c>
      <c r="BC14" s="11">
        <v>495.95</v>
      </c>
      <c r="BD14" s="11">
        <v>495.95</v>
      </c>
      <c r="BE14" s="11">
        <v>495.95</v>
      </c>
      <c r="BF14" s="11">
        <v>495.95</v>
      </c>
      <c r="BG14" s="2">
        <v>914</v>
      </c>
      <c r="BH14" s="2">
        <v>914</v>
      </c>
      <c r="BI14" s="33" t="s">
        <v>140</v>
      </c>
    </row>
    <row r="15" spans="1:63" s="6" customFormat="1" ht="15.75" customHeight="1" x14ac:dyDescent="0.25">
      <c r="A15" s="9">
        <v>81470</v>
      </c>
      <c r="B15" s="3">
        <f t="shared" si="1"/>
        <v>914</v>
      </c>
      <c r="C15" s="3"/>
      <c r="D15" s="8">
        <v>914</v>
      </c>
      <c r="E15" s="8">
        <v>914</v>
      </c>
      <c r="F15" s="8">
        <v>914</v>
      </c>
      <c r="G15" s="8">
        <v>914</v>
      </c>
      <c r="H15" s="8">
        <v>914</v>
      </c>
      <c r="I15" s="8">
        <v>914</v>
      </c>
      <c r="J15" s="8">
        <v>914</v>
      </c>
      <c r="K15" s="8">
        <v>914</v>
      </c>
      <c r="L15" s="8">
        <v>914</v>
      </c>
      <c r="M15" s="8">
        <v>914</v>
      </c>
      <c r="N15" s="8">
        <v>914</v>
      </c>
      <c r="O15" s="8">
        <v>914</v>
      </c>
      <c r="P15" s="8">
        <v>914</v>
      </c>
      <c r="Q15" s="8">
        <v>914</v>
      </c>
      <c r="R15" s="10">
        <v>755.96</v>
      </c>
      <c r="S15" s="10">
        <v>755.96</v>
      </c>
      <c r="T15" s="10">
        <v>755.96</v>
      </c>
      <c r="U15" s="10">
        <v>755.96</v>
      </c>
      <c r="V15" s="2">
        <v>914</v>
      </c>
      <c r="W15" s="2">
        <v>914</v>
      </c>
      <c r="X15" s="2">
        <v>914</v>
      </c>
      <c r="Y15" s="2">
        <v>914</v>
      </c>
      <c r="Z15" s="2">
        <v>914</v>
      </c>
      <c r="AA15" s="2">
        <v>914</v>
      </c>
      <c r="AB15" s="11">
        <v>755.96</v>
      </c>
      <c r="AC15" s="11">
        <v>755.96</v>
      </c>
      <c r="AD15" s="11">
        <v>755.96</v>
      </c>
      <c r="AE15" s="10">
        <v>755.96</v>
      </c>
      <c r="AF15" s="10">
        <v>755.96</v>
      </c>
      <c r="AG15" s="10">
        <v>755.96</v>
      </c>
      <c r="AH15" s="2">
        <v>914</v>
      </c>
      <c r="AI15" s="2">
        <v>914</v>
      </c>
      <c r="AJ15" s="10">
        <v>755.96</v>
      </c>
      <c r="AK15" s="10">
        <v>755.96</v>
      </c>
      <c r="AL15" s="2">
        <v>914</v>
      </c>
      <c r="AM15" s="2">
        <v>914</v>
      </c>
      <c r="AN15" s="2">
        <v>914</v>
      </c>
      <c r="AO15" s="2">
        <v>914</v>
      </c>
      <c r="AP15" s="2">
        <v>914</v>
      </c>
      <c r="AQ15" s="2">
        <v>914</v>
      </c>
      <c r="AR15" s="2">
        <v>914</v>
      </c>
      <c r="AS15" s="10">
        <v>755.96</v>
      </c>
      <c r="AT15" s="10">
        <v>755.96</v>
      </c>
      <c r="AU15" s="10">
        <v>755.96</v>
      </c>
      <c r="AV15" s="10">
        <v>755.96</v>
      </c>
      <c r="AW15" s="10">
        <v>755.96</v>
      </c>
      <c r="AX15" s="11">
        <v>755.96</v>
      </c>
      <c r="AY15" s="11">
        <v>755.96</v>
      </c>
      <c r="AZ15" s="11">
        <v>755.96</v>
      </c>
      <c r="BA15" s="11">
        <v>755.96</v>
      </c>
      <c r="BB15" s="11">
        <v>755.96</v>
      </c>
      <c r="BC15" s="11">
        <v>755.96</v>
      </c>
      <c r="BD15" s="11">
        <v>755.96</v>
      </c>
      <c r="BE15" s="11">
        <v>755.96</v>
      </c>
      <c r="BF15" s="11">
        <v>755.96</v>
      </c>
      <c r="BG15" s="2">
        <v>914</v>
      </c>
      <c r="BH15" s="2">
        <v>914</v>
      </c>
      <c r="BI15" s="33" t="s">
        <v>141</v>
      </c>
    </row>
    <row r="16" spans="1:63" s="6" customFormat="1" ht="15.75" customHeight="1" x14ac:dyDescent="0.25">
      <c r="A16" s="9">
        <v>81551</v>
      </c>
      <c r="B16" s="3">
        <f t="shared" si="1"/>
        <v>2030</v>
      </c>
      <c r="C16" s="3"/>
      <c r="D16" s="8">
        <v>2030</v>
      </c>
      <c r="E16" s="8">
        <v>2030</v>
      </c>
      <c r="F16" s="8">
        <v>2030</v>
      </c>
      <c r="G16" s="8">
        <v>2030</v>
      </c>
      <c r="H16" s="8">
        <v>2030</v>
      </c>
      <c r="I16" s="8">
        <v>2030</v>
      </c>
      <c r="J16" s="8">
        <v>2030</v>
      </c>
      <c r="K16" s="8">
        <v>2030</v>
      </c>
      <c r="L16" s="8">
        <v>2030</v>
      </c>
      <c r="M16" s="8">
        <v>2030</v>
      </c>
      <c r="N16" s="8">
        <v>2030</v>
      </c>
      <c r="O16" s="8">
        <v>2030</v>
      </c>
      <c r="P16" s="8">
        <v>2030</v>
      </c>
      <c r="Q16" s="8">
        <v>2030</v>
      </c>
      <c r="R16" s="10">
        <v>2102.42</v>
      </c>
      <c r="S16" s="10">
        <v>2102.42</v>
      </c>
      <c r="T16" s="10">
        <v>2102.42</v>
      </c>
      <c r="U16" s="10">
        <v>2102.42</v>
      </c>
      <c r="V16" s="2">
        <v>2030</v>
      </c>
      <c r="W16" s="2">
        <v>2030</v>
      </c>
      <c r="X16" s="2">
        <v>2030</v>
      </c>
      <c r="Y16" s="2">
        <v>2030</v>
      </c>
      <c r="Z16" s="2">
        <v>2030</v>
      </c>
      <c r="AA16" s="2">
        <v>2030</v>
      </c>
      <c r="AB16" s="15">
        <v>2102.42</v>
      </c>
      <c r="AC16" s="15">
        <v>2102.42</v>
      </c>
      <c r="AD16" s="15">
        <v>2102.42</v>
      </c>
      <c r="AE16" s="10">
        <v>2102.42</v>
      </c>
      <c r="AF16" s="10">
        <v>2102.42</v>
      </c>
      <c r="AG16" s="10">
        <v>2102.42</v>
      </c>
      <c r="AH16" s="2">
        <v>2030</v>
      </c>
      <c r="AI16" s="2">
        <v>2030</v>
      </c>
      <c r="AJ16" s="10">
        <v>2102.42</v>
      </c>
      <c r="AK16" s="10">
        <v>2102.42</v>
      </c>
      <c r="AL16" s="2">
        <v>2030</v>
      </c>
      <c r="AM16" s="2">
        <v>2030</v>
      </c>
      <c r="AN16" s="2">
        <v>2030</v>
      </c>
      <c r="AO16" s="2">
        <v>2030</v>
      </c>
      <c r="AP16" s="2">
        <v>2030</v>
      </c>
      <c r="AQ16" s="2">
        <v>2030</v>
      </c>
      <c r="AR16" s="2">
        <v>2030</v>
      </c>
      <c r="AS16" s="10">
        <v>2102.42</v>
      </c>
      <c r="AT16" s="10">
        <v>2102.42</v>
      </c>
      <c r="AU16" s="10">
        <v>2102.42</v>
      </c>
      <c r="AV16" s="10">
        <v>2102.42</v>
      </c>
      <c r="AW16" s="10">
        <v>2102.42</v>
      </c>
      <c r="AX16" s="15">
        <v>2102.42</v>
      </c>
      <c r="AY16" s="15">
        <v>2102.42</v>
      </c>
      <c r="AZ16" s="15">
        <v>2102.42</v>
      </c>
      <c r="BA16" s="15">
        <v>2102.42</v>
      </c>
      <c r="BB16" s="15">
        <v>2102.42</v>
      </c>
      <c r="BC16" s="15">
        <v>2102.42</v>
      </c>
      <c r="BD16" s="15">
        <v>2102.42</v>
      </c>
      <c r="BE16" s="15">
        <v>2102.42</v>
      </c>
      <c r="BF16" s="15">
        <v>2102.42</v>
      </c>
      <c r="BG16" s="2">
        <v>2030</v>
      </c>
      <c r="BH16" s="2">
        <v>2030</v>
      </c>
      <c r="BI16" s="33" t="s">
        <v>142</v>
      </c>
    </row>
    <row r="17" spans="1:61" s="6" customFormat="1" ht="15.75" customHeight="1" x14ac:dyDescent="0.25">
      <c r="A17" s="9" t="s">
        <v>122</v>
      </c>
      <c r="B17" s="3">
        <f t="shared" si="1"/>
        <v>720</v>
      </c>
      <c r="C17" s="3"/>
      <c r="D17" s="8">
        <v>720</v>
      </c>
      <c r="E17" s="8">
        <v>720</v>
      </c>
      <c r="F17" s="8">
        <v>720</v>
      </c>
      <c r="G17" s="8">
        <v>720</v>
      </c>
      <c r="H17" s="8">
        <v>720</v>
      </c>
      <c r="I17" s="8">
        <v>720</v>
      </c>
      <c r="J17" s="8">
        <v>720</v>
      </c>
      <c r="K17" s="8">
        <v>720</v>
      </c>
      <c r="L17" s="8">
        <v>720</v>
      </c>
      <c r="M17" s="8">
        <v>720</v>
      </c>
      <c r="N17" s="8">
        <v>720</v>
      </c>
      <c r="O17" s="8">
        <v>720</v>
      </c>
      <c r="P17" s="8">
        <v>720</v>
      </c>
      <c r="Q17" s="8">
        <v>720</v>
      </c>
      <c r="R17" s="10">
        <v>452.6</v>
      </c>
      <c r="S17" s="10">
        <v>452.6</v>
      </c>
      <c r="T17" s="10">
        <v>452.6</v>
      </c>
      <c r="U17" s="10">
        <v>452.6</v>
      </c>
      <c r="V17" s="2">
        <v>720</v>
      </c>
      <c r="W17" s="2">
        <v>720</v>
      </c>
      <c r="X17" s="2">
        <v>720</v>
      </c>
      <c r="Y17" s="2">
        <v>720</v>
      </c>
      <c r="Z17" s="2">
        <v>720</v>
      </c>
      <c r="AA17" s="2">
        <v>720</v>
      </c>
      <c r="AB17" s="11">
        <v>452.6</v>
      </c>
      <c r="AC17" s="11">
        <v>452.6</v>
      </c>
      <c r="AD17" s="11">
        <v>452.6</v>
      </c>
      <c r="AE17" s="10">
        <v>452.6</v>
      </c>
      <c r="AF17" s="10">
        <v>452.6</v>
      </c>
      <c r="AG17" s="10">
        <v>452.6</v>
      </c>
      <c r="AH17" s="2">
        <v>720</v>
      </c>
      <c r="AI17" s="2">
        <v>720</v>
      </c>
      <c r="AJ17" s="10">
        <v>452.6</v>
      </c>
      <c r="AK17" s="10">
        <v>452.6</v>
      </c>
      <c r="AL17" s="2">
        <v>720</v>
      </c>
      <c r="AM17" s="2">
        <v>720</v>
      </c>
      <c r="AN17" s="2">
        <v>720</v>
      </c>
      <c r="AO17" s="2">
        <v>720</v>
      </c>
      <c r="AP17" s="2">
        <v>720</v>
      </c>
      <c r="AQ17" s="2">
        <v>720</v>
      </c>
      <c r="AR17" s="2">
        <v>720</v>
      </c>
      <c r="AS17" s="10">
        <v>452.6</v>
      </c>
      <c r="AT17" s="10">
        <v>452.6</v>
      </c>
      <c r="AU17" s="10">
        <v>452.6</v>
      </c>
      <c r="AV17" s="10">
        <v>452.6</v>
      </c>
      <c r="AW17" s="10">
        <v>452.6</v>
      </c>
      <c r="AX17" s="11">
        <v>452.6</v>
      </c>
      <c r="AY17" s="11">
        <v>452.6</v>
      </c>
      <c r="AZ17" s="11">
        <v>452.6</v>
      </c>
      <c r="BA17" s="11">
        <v>452.6</v>
      </c>
      <c r="BB17" s="11">
        <v>452.6</v>
      </c>
      <c r="BC17" s="11">
        <v>452.6</v>
      </c>
      <c r="BD17" s="11">
        <v>452.6</v>
      </c>
      <c r="BE17" s="11">
        <v>452.6</v>
      </c>
      <c r="BF17" s="11">
        <v>452.6</v>
      </c>
      <c r="BG17" s="2">
        <v>720</v>
      </c>
      <c r="BH17" s="2">
        <v>720</v>
      </c>
      <c r="BI17" s="33" t="s">
        <v>143</v>
      </c>
    </row>
    <row r="18" spans="1:61" s="6" customFormat="1" ht="15.75" customHeight="1" x14ac:dyDescent="0.25">
      <c r="A18" s="9" t="s">
        <v>123</v>
      </c>
      <c r="B18" s="3">
        <f t="shared" si="1"/>
        <v>25</v>
      </c>
      <c r="C18" s="3"/>
      <c r="D18" s="8">
        <v>25</v>
      </c>
      <c r="E18" s="8">
        <v>25</v>
      </c>
      <c r="F18" s="8">
        <v>25</v>
      </c>
      <c r="G18" s="8">
        <v>25</v>
      </c>
      <c r="H18" s="8">
        <v>25</v>
      </c>
      <c r="I18" s="8">
        <v>25</v>
      </c>
      <c r="J18" s="8">
        <v>25</v>
      </c>
      <c r="K18" s="8">
        <v>25</v>
      </c>
      <c r="L18" s="8">
        <v>25</v>
      </c>
      <c r="M18" s="8">
        <v>25</v>
      </c>
      <c r="N18" s="8">
        <v>25</v>
      </c>
      <c r="O18" s="8">
        <v>25</v>
      </c>
      <c r="P18" s="8">
        <v>25</v>
      </c>
      <c r="Q18" s="8">
        <v>25</v>
      </c>
      <c r="R18" s="10">
        <v>200</v>
      </c>
      <c r="S18" s="10">
        <v>200</v>
      </c>
      <c r="T18" s="10">
        <v>200</v>
      </c>
      <c r="U18" s="10">
        <v>200</v>
      </c>
      <c r="V18" s="2">
        <v>25</v>
      </c>
      <c r="W18" s="2">
        <v>25</v>
      </c>
      <c r="X18" s="2">
        <v>25</v>
      </c>
      <c r="Y18" s="2">
        <v>25</v>
      </c>
      <c r="Z18" s="2">
        <v>25</v>
      </c>
      <c r="AA18" s="2">
        <v>25</v>
      </c>
      <c r="AB18" s="11">
        <v>200</v>
      </c>
      <c r="AC18" s="11">
        <v>200</v>
      </c>
      <c r="AD18" s="11">
        <v>200</v>
      </c>
      <c r="AE18" s="10">
        <v>200</v>
      </c>
      <c r="AF18" s="10">
        <v>200</v>
      </c>
      <c r="AG18" s="10">
        <v>200</v>
      </c>
      <c r="AH18" s="2">
        <v>25</v>
      </c>
      <c r="AI18" s="2">
        <v>25</v>
      </c>
      <c r="AJ18" s="10">
        <v>200</v>
      </c>
      <c r="AK18" s="10">
        <v>200</v>
      </c>
      <c r="AL18" s="2">
        <v>25</v>
      </c>
      <c r="AM18" s="2">
        <v>25</v>
      </c>
      <c r="AN18" s="2">
        <v>25</v>
      </c>
      <c r="AO18" s="2">
        <v>25</v>
      </c>
      <c r="AP18" s="2">
        <v>25</v>
      </c>
      <c r="AQ18" s="2">
        <v>25</v>
      </c>
      <c r="AR18" s="2">
        <v>25</v>
      </c>
      <c r="AS18" s="10">
        <v>200</v>
      </c>
      <c r="AT18" s="10">
        <v>200</v>
      </c>
      <c r="AU18" s="10">
        <v>200</v>
      </c>
      <c r="AV18" s="10">
        <v>200</v>
      </c>
      <c r="AW18" s="10">
        <v>200</v>
      </c>
      <c r="AX18" s="11">
        <v>200</v>
      </c>
      <c r="AY18" s="11">
        <v>200</v>
      </c>
      <c r="AZ18" s="11">
        <v>200</v>
      </c>
      <c r="BA18" s="11">
        <v>200</v>
      </c>
      <c r="BB18" s="11">
        <v>200</v>
      </c>
      <c r="BC18" s="11">
        <v>200</v>
      </c>
      <c r="BD18" s="11">
        <v>200</v>
      </c>
      <c r="BE18" s="11">
        <v>200</v>
      </c>
      <c r="BF18" s="11">
        <v>200</v>
      </c>
      <c r="BG18" s="2">
        <v>25</v>
      </c>
      <c r="BH18" s="2">
        <v>25</v>
      </c>
      <c r="BI18" s="33" t="s">
        <v>144</v>
      </c>
    </row>
    <row r="19" spans="1:61" s="6" customFormat="1" ht="15.75" customHeight="1" x14ac:dyDescent="0.25">
      <c r="A19" s="9" t="s">
        <v>124</v>
      </c>
      <c r="B19" s="3">
        <f t="shared" si="1"/>
        <v>107</v>
      </c>
      <c r="C19" s="3"/>
      <c r="D19" s="8">
        <v>107</v>
      </c>
      <c r="E19" s="8">
        <v>107</v>
      </c>
      <c r="F19" s="8">
        <v>107</v>
      </c>
      <c r="G19" s="8">
        <v>107</v>
      </c>
      <c r="H19" s="8">
        <v>107</v>
      </c>
      <c r="I19" s="8">
        <v>107</v>
      </c>
      <c r="J19" s="8">
        <v>107</v>
      </c>
      <c r="K19" s="8">
        <v>107</v>
      </c>
      <c r="L19" s="8">
        <v>107</v>
      </c>
      <c r="M19" s="8">
        <v>107</v>
      </c>
      <c r="N19" s="8">
        <v>107</v>
      </c>
      <c r="O19" s="8">
        <v>107</v>
      </c>
      <c r="P19" s="8">
        <v>107</v>
      </c>
      <c r="Q19" s="8">
        <v>107</v>
      </c>
      <c r="R19" s="10">
        <v>109.44</v>
      </c>
      <c r="S19" s="10">
        <v>109.44</v>
      </c>
      <c r="T19" s="10">
        <v>109.44</v>
      </c>
      <c r="U19" s="10">
        <v>109.44</v>
      </c>
      <c r="V19" s="2">
        <v>107</v>
      </c>
      <c r="W19" s="2">
        <v>107</v>
      </c>
      <c r="X19" s="2">
        <v>107</v>
      </c>
      <c r="Y19" s="2">
        <v>107</v>
      </c>
      <c r="Z19" s="2">
        <v>107</v>
      </c>
      <c r="AA19" s="2">
        <v>107</v>
      </c>
      <c r="AB19" s="11">
        <v>109.44</v>
      </c>
      <c r="AC19" s="11">
        <v>109.44</v>
      </c>
      <c r="AD19" s="11">
        <v>109.44</v>
      </c>
      <c r="AE19" s="10">
        <v>109.44</v>
      </c>
      <c r="AF19" s="10">
        <v>109.44</v>
      </c>
      <c r="AG19" s="10">
        <v>109.44</v>
      </c>
      <c r="AH19" s="2">
        <v>107</v>
      </c>
      <c r="AI19" s="2">
        <v>107</v>
      </c>
      <c r="AJ19" s="10">
        <v>109.44</v>
      </c>
      <c r="AK19" s="10">
        <v>109.44</v>
      </c>
      <c r="AL19" s="2">
        <v>107</v>
      </c>
      <c r="AM19" s="2">
        <v>107</v>
      </c>
      <c r="AN19" s="2">
        <v>107</v>
      </c>
      <c r="AO19" s="2">
        <v>107</v>
      </c>
      <c r="AP19" s="2">
        <v>107</v>
      </c>
      <c r="AQ19" s="2">
        <v>107</v>
      </c>
      <c r="AR19" s="2">
        <v>107</v>
      </c>
      <c r="AS19" s="10">
        <v>109.44</v>
      </c>
      <c r="AT19" s="10">
        <v>109.44</v>
      </c>
      <c r="AU19" s="10">
        <v>109.44</v>
      </c>
      <c r="AV19" s="10">
        <v>109.44</v>
      </c>
      <c r="AW19" s="10">
        <v>109.44</v>
      </c>
      <c r="AX19" s="11">
        <v>109.44</v>
      </c>
      <c r="AY19" s="11">
        <v>109.44</v>
      </c>
      <c r="AZ19" s="11">
        <v>109.44</v>
      </c>
      <c r="BA19" s="11">
        <v>109.44</v>
      </c>
      <c r="BB19" s="11">
        <v>109.44</v>
      </c>
      <c r="BC19" s="11">
        <v>109.44</v>
      </c>
      <c r="BD19" s="11">
        <v>109.44</v>
      </c>
      <c r="BE19" s="11">
        <v>109.44</v>
      </c>
      <c r="BF19" s="11">
        <v>109.44</v>
      </c>
      <c r="BG19" s="2">
        <v>107</v>
      </c>
      <c r="BH19" s="2">
        <v>107</v>
      </c>
      <c r="BI19" s="33" t="s">
        <v>145</v>
      </c>
    </row>
    <row r="20" spans="1:61" s="6" customFormat="1" ht="15.75" customHeight="1" x14ac:dyDescent="0.25">
      <c r="A20" s="9" t="s">
        <v>125</v>
      </c>
      <c r="B20" s="3">
        <f t="shared" si="1"/>
        <v>142</v>
      </c>
      <c r="C20" s="3"/>
      <c r="D20" s="8">
        <v>142</v>
      </c>
      <c r="E20" s="8">
        <v>142</v>
      </c>
      <c r="F20" s="8">
        <v>142</v>
      </c>
      <c r="G20" s="8">
        <v>142</v>
      </c>
      <c r="H20" s="8">
        <v>142</v>
      </c>
      <c r="I20" s="8">
        <v>142</v>
      </c>
      <c r="J20" s="8">
        <v>142</v>
      </c>
      <c r="K20" s="8">
        <v>142</v>
      </c>
      <c r="L20" s="8">
        <v>142</v>
      </c>
      <c r="M20" s="8">
        <v>142</v>
      </c>
      <c r="N20" s="8">
        <v>142</v>
      </c>
      <c r="O20" s="8">
        <v>142</v>
      </c>
      <c r="P20" s="8">
        <v>142</v>
      </c>
      <c r="Q20" s="8">
        <v>142</v>
      </c>
      <c r="R20" s="10">
        <v>142.41999999999999</v>
      </c>
      <c r="S20" s="10">
        <v>142.41999999999999</v>
      </c>
      <c r="T20" s="10">
        <v>142.41999999999999</v>
      </c>
      <c r="U20" s="10">
        <v>142.41999999999999</v>
      </c>
      <c r="V20" s="2">
        <v>142</v>
      </c>
      <c r="W20" s="2">
        <v>142</v>
      </c>
      <c r="X20" s="2">
        <v>142</v>
      </c>
      <c r="Y20" s="2">
        <v>142</v>
      </c>
      <c r="Z20" s="2">
        <v>142</v>
      </c>
      <c r="AA20" s="2">
        <v>142</v>
      </c>
      <c r="AB20" s="10">
        <v>142.41999999999999</v>
      </c>
      <c r="AC20" s="10">
        <v>142.41999999999999</v>
      </c>
      <c r="AD20" s="10">
        <v>142.41999999999999</v>
      </c>
      <c r="AE20" s="10">
        <v>142.41999999999999</v>
      </c>
      <c r="AF20" s="10">
        <v>142.41999999999999</v>
      </c>
      <c r="AG20" s="10">
        <v>142.41999999999999</v>
      </c>
      <c r="AH20" s="2">
        <v>142</v>
      </c>
      <c r="AI20" s="2">
        <v>142</v>
      </c>
      <c r="AJ20" s="10">
        <v>142.41999999999999</v>
      </c>
      <c r="AK20" s="10">
        <v>142.41999999999999</v>
      </c>
      <c r="AL20" s="2">
        <v>142</v>
      </c>
      <c r="AM20" s="2">
        <v>142</v>
      </c>
      <c r="AN20" s="2">
        <v>142</v>
      </c>
      <c r="AO20" s="2">
        <v>142</v>
      </c>
      <c r="AP20" s="2">
        <v>142</v>
      </c>
      <c r="AQ20" s="2">
        <v>142</v>
      </c>
      <c r="AR20" s="2">
        <v>142</v>
      </c>
      <c r="AS20" s="10">
        <v>142.41999999999999</v>
      </c>
      <c r="AT20" s="10">
        <v>142.41999999999999</v>
      </c>
      <c r="AU20" s="10">
        <v>142.41999999999999</v>
      </c>
      <c r="AV20" s="10">
        <v>142.41999999999999</v>
      </c>
      <c r="AW20" s="10">
        <v>142.41999999999999</v>
      </c>
      <c r="AX20" s="16">
        <v>142.41999999999999</v>
      </c>
      <c r="AY20" s="16">
        <v>142.41999999999999</v>
      </c>
      <c r="AZ20" s="16">
        <v>142.41999999999999</v>
      </c>
      <c r="BA20" s="16">
        <v>142.41999999999999</v>
      </c>
      <c r="BB20" s="16">
        <v>142.41999999999999</v>
      </c>
      <c r="BC20" s="16">
        <v>142.41999999999999</v>
      </c>
      <c r="BD20" s="16">
        <v>142.41999999999999</v>
      </c>
      <c r="BE20" s="16">
        <v>142.41999999999999</v>
      </c>
      <c r="BF20" s="16">
        <v>142.41999999999999</v>
      </c>
      <c r="BG20" s="2">
        <v>142</v>
      </c>
      <c r="BH20" s="2">
        <v>142</v>
      </c>
      <c r="BI20" s="33" t="s">
        <v>146</v>
      </c>
    </row>
    <row r="21" spans="1:61" s="6" customFormat="1" ht="15.75" customHeight="1" x14ac:dyDescent="0.25">
      <c r="A21" s="9" t="s">
        <v>126</v>
      </c>
      <c r="B21" s="3">
        <f t="shared" si="1"/>
        <v>349</v>
      </c>
      <c r="C21" s="3"/>
      <c r="D21" s="8">
        <v>349</v>
      </c>
      <c r="E21" s="8">
        <v>349</v>
      </c>
      <c r="F21" s="8">
        <v>349</v>
      </c>
      <c r="G21" s="8">
        <v>349</v>
      </c>
      <c r="H21" s="8">
        <v>349</v>
      </c>
      <c r="I21" s="8">
        <v>349</v>
      </c>
      <c r="J21" s="8">
        <v>349</v>
      </c>
      <c r="K21" s="8">
        <v>349</v>
      </c>
      <c r="L21" s="8">
        <v>349</v>
      </c>
      <c r="M21" s="8">
        <v>349</v>
      </c>
      <c r="N21" s="8">
        <v>349</v>
      </c>
      <c r="O21" s="8">
        <v>349</v>
      </c>
      <c r="P21" s="8">
        <v>349</v>
      </c>
      <c r="Q21" s="8">
        <v>349</v>
      </c>
      <c r="R21" s="10">
        <v>597.91</v>
      </c>
      <c r="S21" s="10">
        <v>597.91</v>
      </c>
      <c r="T21" s="10">
        <v>597.91</v>
      </c>
      <c r="U21" s="10">
        <v>597.91</v>
      </c>
      <c r="V21" s="2">
        <v>349</v>
      </c>
      <c r="W21" s="2">
        <v>349</v>
      </c>
      <c r="X21" s="2">
        <v>349</v>
      </c>
      <c r="Y21" s="2">
        <v>349</v>
      </c>
      <c r="Z21" s="2">
        <v>349</v>
      </c>
      <c r="AA21" s="2">
        <v>349</v>
      </c>
      <c r="AB21" s="11">
        <v>349</v>
      </c>
      <c r="AC21" s="11">
        <v>349</v>
      </c>
      <c r="AD21" s="11">
        <v>349</v>
      </c>
      <c r="AE21" s="10">
        <v>597.91</v>
      </c>
      <c r="AF21" s="10">
        <v>597.91</v>
      </c>
      <c r="AG21" s="10">
        <v>597.91</v>
      </c>
      <c r="AH21" s="2">
        <v>349</v>
      </c>
      <c r="AI21" s="2">
        <v>349</v>
      </c>
      <c r="AJ21" s="10">
        <v>597.91</v>
      </c>
      <c r="AK21" s="10">
        <v>597.91</v>
      </c>
      <c r="AL21" s="2">
        <v>349</v>
      </c>
      <c r="AM21" s="2">
        <v>349</v>
      </c>
      <c r="AN21" s="2">
        <v>349</v>
      </c>
      <c r="AO21" s="2">
        <v>349</v>
      </c>
      <c r="AP21" s="2">
        <v>349</v>
      </c>
      <c r="AQ21" s="2">
        <v>349</v>
      </c>
      <c r="AR21" s="2">
        <v>349</v>
      </c>
      <c r="AS21" s="10">
        <v>597.91</v>
      </c>
      <c r="AT21" s="10">
        <v>597.91</v>
      </c>
      <c r="AU21" s="10">
        <v>597.91</v>
      </c>
      <c r="AV21" s="10">
        <v>597.91</v>
      </c>
      <c r="AW21" s="10">
        <v>597.91</v>
      </c>
      <c r="AX21" s="11">
        <v>349</v>
      </c>
      <c r="AY21" s="11">
        <v>349</v>
      </c>
      <c r="AZ21" s="11">
        <v>349</v>
      </c>
      <c r="BA21" s="11">
        <v>349</v>
      </c>
      <c r="BB21" s="11">
        <v>349</v>
      </c>
      <c r="BC21" s="11">
        <v>349</v>
      </c>
      <c r="BD21" s="11">
        <v>349</v>
      </c>
      <c r="BE21" s="11">
        <v>349</v>
      </c>
      <c r="BF21" s="11">
        <v>349</v>
      </c>
      <c r="BG21" s="2">
        <v>349</v>
      </c>
      <c r="BH21" s="2">
        <v>349</v>
      </c>
      <c r="BI21" s="33" t="s">
        <v>147</v>
      </c>
    </row>
    <row r="22" spans="1:61" s="6" customFormat="1" ht="15.75" customHeight="1" x14ac:dyDescent="0.25">
      <c r="A22" s="9" t="s">
        <v>127</v>
      </c>
      <c r="B22" s="3">
        <f t="shared" si="1"/>
        <v>600.17999999999995</v>
      </c>
      <c r="C22" s="3"/>
      <c r="D22" s="8">
        <v>600.17999999999995</v>
      </c>
      <c r="E22" s="8">
        <v>600.17999999999995</v>
      </c>
      <c r="F22" s="8">
        <v>600.17999999999995</v>
      </c>
      <c r="G22" s="8">
        <v>600.17999999999995</v>
      </c>
      <c r="H22" s="8">
        <v>600.17999999999995</v>
      </c>
      <c r="I22" s="8">
        <v>600.17999999999995</v>
      </c>
      <c r="J22" s="8">
        <v>600.17999999999995</v>
      </c>
      <c r="K22" s="8">
        <v>600.17999999999995</v>
      </c>
      <c r="L22" s="8">
        <v>600.17999999999995</v>
      </c>
      <c r="M22" s="8">
        <v>600.17999999999995</v>
      </c>
      <c r="N22" s="8">
        <v>600.17999999999995</v>
      </c>
      <c r="O22" s="8">
        <v>600.17999999999995</v>
      </c>
      <c r="P22" s="8">
        <v>600.17999999999995</v>
      </c>
      <c r="Q22" s="8">
        <v>600.17999999999995</v>
      </c>
      <c r="R22" s="10">
        <v>597.91</v>
      </c>
      <c r="S22" s="10">
        <v>597.91</v>
      </c>
      <c r="T22" s="10">
        <v>597.91</v>
      </c>
      <c r="U22" s="10">
        <v>597.91</v>
      </c>
      <c r="V22" s="2">
        <v>600.17999999999995</v>
      </c>
      <c r="W22" s="2">
        <v>600.17999999999995</v>
      </c>
      <c r="X22" s="2">
        <v>600.17999999999995</v>
      </c>
      <c r="Y22" s="2">
        <v>600.17999999999995</v>
      </c>
      <c r="Z22" s="2">
        <v>600.17999999999995</v>
      </c>
      <c r="AA22" s="2">
        <v>600.17999999999995</v>
      </c>
      <c r="AB22" s="11">
        <v>597.91</v>
      </c>
      <c r="AC22" s="11">
        <v>597.91</v>
      </c>
      <c r="AD22" s="11">
        <v>597.91</v>
      </c>
      <c r="AE22" s="10">
        <v>597.91</v>
      </c>
      <c r="AF22" s="10">
        <v>597.91</v>
      </c>
      <c r="AG22" s="10">
        <v>597.91</v>
      </c>
      <c r="AH22" s="2">
        <v>600.17999999999995</v>
      </c>
      <c r="AI22" s="2">
        <v>600.17999999999995</v>
      </c>
      <c r="AJ22" s="10">
        <v>597.91</v>
      </c>
      <c r="AK22" s="10">
        <v>597.91</v>
      </c>
      <c r="AL22" s="2">
        <v>600.17999999999995</v>
      </c>
      <c r="AM22" s="2">
        <v>600.17999999999995</v>
      </c>
      <c r="AN22" s="2">
        <v>600.17999999999995</v>
      </c>
      <c r="AO22" s="2">
        <v>600.17999999999995</v>
      </c>
      <c r="AP22" s="2">
        <v>600.17999999999995</v>
      </c>
      <c r="AQ22" s="2">
        <v>600.17999999999995</v>
      </c>
      <c r="AR22" s="2">
        <v>600.17999999999995</v>
      </c>
      <c r="AS22" s="10">
        <v>597.91</v>
      </c>
      <c r="AT22" s="10">
        <v>597.91</v>
      </c>
      <c r="AU22" s="10">
        <v>597.91</v>
      </c>
      <c r="AV22" s="10">
        <v>597.91</v>
      </c>
      <c r="AW22" s="10">
        <v>597.91</v>
      </c>
      <c r="AX22" s="11">
        <v>597.91</v>
      </c>
      <c r="AY22" s="11">
        <v>597.91</v>
      </c>
      <c r="AZ22" s="11">
        <v>597.91</v>
      </c>
      <c r="BA22" s="11">
        <v>597.91</v>
      </c>
      <c r="BB22" s="11">
        <v>597.91</v>
      </c>
      <c r="BC22" s="11">
        <v>597.91</v>
      </c>
      <c r="BD22" s="11">
        <v>597.91</v>
      </c>
      <c r="BE22" s="11">
        <v>597.91</v>
      </c>
      <c r="BF22" s="11">
        <v>597.91</v>
      </c>
      <c r="BG22" s="2">
        <v>600.17999999999995</v>
      </c>
      <c r="BH22" s="2">
        <v>600.17999999999995</v>
      </c>
      <c r="BI22" s="33" t="s">
        <v>148</v>
      </c>
    </row>
    <row r="23" spans="1:61" s="6" customFormat="1" ht="15.75" customHeight="1" x14ac:dyDescent="0.25">
      <c r="A23" s="9" t="s">
        <v>128</v>
      </c>
      <c r="B23" s="3">
        <f t="shared" si="1"/>
        <v>600.17999999999995</v>
      </c>
      <c r="C23" s="3"/>
      <c r="D23" s="8">
        <v>600.17999999999995</v>
      </c>
      <c r="E23" s="8">
        <v>600.17999999999995</v>
      </c>
      <c r="F23" s="8">
        <v>600.17999999999995</v>
      </c>
      <c r="G23" s="8">
        <v>600.17999999999995</v>
      </c>
      <c r="H23" s="8">
        <v>600.17999999999995</v>
      </c>
      <c r="I23" s="8">
        <v>600.17999999999995</v>
      </c>
      <c r="J23" s="8">
        <v>600.17999999999995</v>
      </c>
      <c r="K23" s="8">
        <v>600.17999999999995</v>
      </c>
      <c r="L23" s="8">
        <v>600.17999999999995</v>
      </c>
      <c r="M23" s="8">
        <v>600.17999999999995</v>
      </c>
      <c r="N23" s="8">
        <v>600.17999999999995</v>
      </c>
      <c r="O23" s="8">
        <v>600.17999999999995</v>
      </c>
      <c r="P23" s="8">
        <v>600.17999999999995</v>
      </c>
      <c r="Q23" s="8">
        <v>600.17999999999995</v>
      </c>
      <c r="R23" s="10">
        <v>597.91</v>
      </c>
      <c r="S23" s="10">
        <v>597.91</v>
      </c>
      <c r="T23" s="10">
        <v>597.91</v>
      </c>
      <c r="U23" s="10">
        <v>597.91</v>
      </c>
      <c r="V23" s="2">
        <v>600.17999999999995</v>
      </c>
      <c r="W23" s="2">
        <v>600.17999999999995</v>
      </c>
      <c r="X23" s="2">
        <v>600.17999999999995</v>
      </c>
      <c r="Y23" s="2">
        <v>600.17999999999995</v>
      </c>
      <c r="Z23" s="2">
        <v>600.17999999999995</v>
      </c>
      <c r="AA23" s="2">
        <v>600.17999999999995</v>
      </c>
      <c r="AB23" s="11">
        <v>597.91</v>
      </c>
      <c r="AC23" s="11">
        <v>597.91</v>
      </c>
      <c r="AD23" s="11">
        <v>597.91</v>
      </c>
      <c r="AE23" s="10">
        <v>597.91</v>
      </c>
      <c r="AF23" s="10">
        <v>597.91</v>
      </c>
      <c r="AG23" s="10">
        <v>597.91</v>
      </c>
      <c r="AH23" s="2">
        <v>600.17999999999995</v>
      </c>
      <c r="AI23" s="2">
        <v>600.17999999999995</v>
      </c>
      <c r="AJ23" s="10">
        <v>597.91</v>
      </c>
      <c r="AK23" s="10">
        <v>597.91</v>
      </c>
      <c r="AL23" s="2">
        <v>600.17999999999995</v>
      </c>
      <c r="AM23" s="2">
        <v>600.17999999999995</v>
      </c>
      <c r="AN23" s="2">
        <v>600.17999999999995</v>
      </c>
      <c r="AO23" s="2">
        <v>600.17999999999995</v>
      </c>
      <c r="AP23" s="2">
        <v>600.17999999999995</v>
      </c>
      <c r="AQ23" s="2">
        <v>600.17999999999995</v>
      </c>
      <c r="AR23" s="2">
        <v>600.17999999999995</v>
      </c>
      <c r="AS23" s="10">
        <v>597.91</v>
      </c>
      <c r="AT23" s="10">
        <v>597.91</v>
      </c>
      <c r="AU23" s="10">
        <v>597.91</v>
      </c>
      <c r="AV23" s="10">
        <v>597.91</v>
      </c>
      <c r="AW23" s="10">
        <v>597.91</v>
      </c>
      <c r="AX23" s="17">
        <v>597.91</v>
      </c>
      <c r="AY23" s="17">
        <v>597.91</v>
      </c>
      <c r="AZ23" s="17">
        <v>597.91</v>
      </c>
      <c r="BA23" s="17">
        <v>597.91</v>
      </c>
      <c r="BB23" s="17">
        <v>597.91</v>
      </c>
      <c r="BC23" s="17">
        <v>597.91</v>
      </c>
      <c r="BD23" s="17">
        <v>597.91</v>
      </c>
      <c r="BE23" s="17">
        <v>597.91</v>
      </c>
      <c r="BF23" s="17">
        <v>597.91</v>
      </c>
      <c r="BG23" s="2">
        <v>600.17999999999995</v>
      </c>
      <c r="BH23" s="2">
        <v>600.17999999999995</v>
      </c>
      <c r="BI23" s="33" t="s">
        <v>149</v>
      </c>
    </row>
    <row r="24" spans="1:61" ht="15.75" customHeight="1" x14ac:dyDescent="0.25">
      <c r="A24" s="26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27"/>
      <c r="AC24" s="27"/>
      <c r="AD24" s="2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7"/>
      <c r="AS24" s="28"/>
      <c r="AT24" s="7"/>
      <c r="AU24" s="7"/>
      <c r="AV24" s="7"/>
      <c r="AW24" s="7"/>
      <c r="AX24" s="27"/>
      <c r="AY24" s="27"/>
      <c r="AZ24" s="27"/>
      <c r="BA24" s="27"/>
      <c r="BB24" s="27"/>
      <c r="BC24" s="27"/>
      <c r="BD24" s="27"/>
      <c r="BE24" s="27"/>
      <c r="BF24" s="27"/>
      <c r="BG24" s="29"/>
      <c r="BH24" s="29"/>
    </row>
  </sheetData>
  <mergeCells count="2">
    <mergeCell ref="A3:A5"/>
    <mergeCell ref="B3:B5"/>
  </mergeCells>
  <pageMargins left="0.7" right="0.7" top="0.75" bottom="0.75" header="0.3" footer="0.3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Paulette D'elia</dc:creator>
  <cp:lastModifiedBy>Sarah Harding</cp:lastModifiedBy>
  <cp:lastPrinted>2016-05-25T14:51:12Z</cp:lastPrinted>
  <dcterms:created xsi:type="dcterms:W3CDTF">2016-04-29T11:15:14Z</dcterms:created>
  <dcterms:modified xsi:type="dcterms:W3CDTF">2018-06-13T18:34:51Z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735576451</vt:i4>
  </property>
  <property fmtid="{D5CDD505-2E9C-101B-9397-08002B2CF9AE}" pid="3" name="_NewReviewCycle">
    <vt:lpwstr/>
  </property>
  <property fmtid="{D5CDD505-2E9C-101B-9397-08002B2CF9AE}" pid="4" name="_EmailSubject">
    <vt:lpwstr>MAC Feedback on Gapfill</vt:lpwstr>
  </property>
  <property fmtid="{D5CDD505-2E9C-101B-9397-08002B2CF9AE}" pid="5" name="_AuthorEmail">
    <vt:lpwstr>Valerie.Miller@cms.hhs.gov</vt:lpwstr>
  </property>
  <property fmtid="{D5CDD505-2E9C-101B-9397-08002B2CF9AE}" pid="6" name="_AuthorEmailDisplayName">
    <vt:lpwstr>Miller, Valerie A. (CMS/CM)</vt:lpwstr>
  </property>
  <property fmtid="{D5CDD505-2E9C-101B-9397-08002B2CF9AE}" pid="7" name="_PreviousAdHocReviewCycleID">
    <vt:i4>-967856687</vt:i4>
  </property>
  <property fmtid="{D5CDD505-2E9C-101B-9397-08002B2CF9AE}" pid="8" name="_ReviewingToolsShownOnce">
    <vt:lpwstr/>
  </property>
</Properties>
</file>