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3.xml" ContentType="application/vnd.openxmlformats-officedocument.spreadsheetml.work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4.xml" ContentType="application/vnd.openxmlformats-officedocument.spreadsheetml.work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worksheets/sheet5.xml" ContentType="application/vnd.openxmlformats-officedocument.spreadsheetml.work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worksheets/sheet6.xml" ContentType="application/vnd.openxmlformats-officedocument.spreadsheetml.work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5.xml" ContentType="application/vnd.openxmlformats-officedocument.drawing+xml"/>
  <Override PartName="/xl/charts/chart15.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6.xml" ContentType="application/vnd.openxmlformats-officedocument.drawing+xml"/>
  <Override PartName="/xl/charts/chart16.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7.xml" ContentType="application/vnd.openxmlformats-officedocument.drawing+xml"/>
  <Override PartName="/xl/charts/chart17.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18.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19.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20.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un\Active\Projects\Safe_Rx\CM\CM2\Readers\Investigations\Public_Use_Files\2017_Q4\"/>
    </mc:Choice>
  </mc:AlternateContent>
  <bookViews>
    <workbookView xWindow="0" yWindow="0" windowWidth="28800" windowHeight="12300" tabRatio="867"/>
  </bookViews>
  <sheets>
    <sheet name="Introduction &amp; Specifications" sheetId="172" r:id="rId1"/>
    <sheet name="General Mortality &amp; Morbidity" sheetId="139" r:id="rId2"/>
    <sheet name="Death" sheetId="279" r:id="rId3"/>
    <sheet name="Hospitalization" sheetId="281" r:id="rId4"/>
    <sheet name="Emergency Department" sheetId="282" r:id="rId5"/>
    <sheet name="Skilled Nursing Facility" sheetId="283" r:id="rId6"/>
    <sheet name="Home Dialysis" sheetId="293" r:id="rId7"/>
    <sheet name="Home Dialysis Utilization" sheetId="294" r:id="rId8"/>
    <sheet name="Home Dialysis Training" sheetId="295" r:id="rId9"/>
    <sheet name="Home Dialysis after Training" sheetId="297" r:id="rId10"/>
    <sheet name="Anemia &amp; Vascular Management" sheetId="284" r:id="rId11"/>
    <sheet name="ESA Utilization" sheetId="286" r:id="rId12"/>
    <sheet name="Transfusion Utilization" sheetId="287" r:id="rId13"/>
    <sheet name="Hemoglobin" sheetId="288" r:id="rId14"/>
    <sheet name="Stroke" sheetId="274" r:id="rId15"/>
    <sheet name="Heart Failure" sheetId="289" r:id="rId16"/>
    <sheet name="Acute Myocardial Infarction" sheetId="290" r:id="rId17"/>
    <sheet name="Vascular Access Complications" sheetId="291" r:id="rId18"/>
    <sheet name="Bone &amp; Mineral Management" sheetId="298" r:id="rId19"/>
    <sheet name="Fracture" sheetId="299" r:id="rId20"/>
    <sheet name="Kidney Stones" sheetId="300" r:id="rId21"/>
    <sheet name="Peptic Ulcer" sheetId="301" r:id="rId22"/>
    <sheet name="Fluid Management" sheetId="302" r:id="rId23"/>
    <sheet name="Congestive Heart Failure" sheetId="303" r:id="rId24"/>
    <sheet name="Fluid Overload" sheetId="305" r:id="rId25"/>
    <sheet name="Dehydration" sheetId="304" r:id="rId26"/>
    <sheet name="Addendum" sheetId="306" r:id="rId27"/>
    <sheet name="Public Release Data" sheetId="280" r:id="rId28"/>
    <sheet name="Cardiovascular Outcomes Data" sheetId="229" r:id="rId29"/>
  </sheets>
  <calcPr calcId="162913"/>
</workbook>
</file>

<file path=xl/calcChain.xml><?xml version="1.0" encoding="utf-8"?>
<calcChain xmlns="http://schemas.openxmlformats.org/spreadsheetml/2006/main">
  <c r="E19" i="302" l="1"/>
  <c r="D19" i="302"/>
  <c r="C19" i="302"/>
  <c r="E18" i="298"/>
  <c r="D18" i="298"/>
  <c r="C18" i="298"/>
  <c r="C51" i="284"/>
  <c r="E38" i="284"/>
  <c r="D38" i="284"/>
  <c r="C38" i="284"/>
  <c r="E20" i="284"/>
  <c r="D20" i="284"/>
  <c r="C20" i="284"/>
  <c r="G22" i="293"/>
  <c r="F22" i="293"/>
  <c r="E22" i="293"/>
  <c r="D22" i="293"/>
  <c r="C22" i="293"/>
  <c r="F23" i="139"/>
  <c r="E23" i="139"/>
  <c r="D23" i="139"/>
  <c r="C23" i="139"/>
  <c r="E28" i="284" l="1"/>
  <c r="D28" i="284"/>
  <c r="C28" i="284"/>
  <c r="E18" i="302" l="1"/>
  <c r="D18" i="302"/>
  <c r="C18" i="302"/>
  <c r="E17" i="298"/>
  <c r="D17" i="298"/>
  <c r="C17" i="298"/>
  <c r="C50" i="284"/>
  <c r="E19" i="284"/>
  <c r="D19" i="284"/>
  <c r="C19" i="284"/>
  <c r="G21" i="293"/>
  <c r="F21" i="293"/>
  <c r="E21" i="293"/>
  <c r="D21" i="293"/>
  <c r="C21" i="293"/>
  <c r="F22" i="139"/>
  <c r="E22" i="139"/>
  <c r="D22" i="139"/>
  <c r="C22" i="139"/>
  <c r="E37" i="284" l="1"/>
  <c r="D37" i="284"/>
  <c r="C37" i="284"/>
  <c r="E36" i="284"/>
  <c r="D36" i="284"/>
  <c r="C36" i="284"/>
  <c r="E35" i="284"/>
  <c r="D35" i="284"/>
  <c r="C35" i="284"/>
  <c r="E34" i="284"/>
  <c r="D34" i="284"/>
  <c r="C34" i="284"/>
  <c r="E33" i="284"/>
  <c r="D33" i="284"/>
  <c r="C33" i="284"/>
  <c r="E32" i="284"/>
  <c r="D32" i="284"/>
  <c r="C32" i="284"/>
  <c r="E31" i="284"/>
  <c r="D31" i="284"/>
  <c r="C31" i="284"/>
  <c r="E30" i="284"/>
  <c r="D30" i="284"/>
  <c r="C30" i="284"/>
  <c r="E29" i="284"/>
  <c r="D29" i="284"/>
  <c r="C29" i="284"/>
  <c r="G20" i="293"/>
  <c r="F20" i="293"/>
  <c r="E17" i="302" l="1"/>
  <c r="D17" i="302"/>
  <c r="C17" i="302"/>
  <c r="E16" i="298"/>
  <c r="D16" i="298"/>
  <c r="C16" i="298"/>
  <c r="C49" i="284"/>
  <c r="E18" i="284"/>
  <c r="D18" i="284"/>
  <c r="C18" i="284"/>
  <c r="E20" i="293"/>
  <c r="D20" i="293"/>
  <c r="C20" i="293"/>
  <c r="F21" i="139"/>
  <c r="E21" i="139"/>
  <c r="D21" i="139"/>
  <c r="C21" i="139"/>
  <c r="C15" i="139"/>
  <c r="C17" i="139" l="1"/>
  <c r="F19" i="293" l="1"/>
  <c r="C48" i="284" l="1"/>
  <c r="C47" i="284"/>
  <c r="C46" i="284"/>
  <c r="C45" i="284"/>
  <c r="C43" i="284"/>
  <c r="D17" i="284" l="1"/>
  <c r="D16" i="284"/>
  <c r="D15" i="284"/>
  <c r="D14" i="284"/>
  <c r="D12" i="284"/>
  <c r="F18" i="293" l="1"/>
  <c r="F17" i="293"/>
  <c r="F16" i="293"/>
  <c r="F14" i="293"/>
  <c r="D19" i="293"/>
  <c r="D18" i="293"/>
  <c r="D17" i="293"/>
  <c r="D16" i="293"/>
  <c r="D14" i="293"/>
  <c r="G19" i="293" l="1"/>
  <c r="G18" i="293"/>
  <c r="G17" i="293"/>
  <c r="G16" i="293"/>
  <c r="G14" i="293"/>
  <c r="E19" i="293"/>
  <c r="E18" i="293"/>
  <c r="E17" i="293"/>
  <c r="E16" i="293"/>
  <c r="E14" i="293"/>
  <c r="E16" i="302"/>
  <c r="E15" i="302"/>
  <c r="E14" i="302"/>
  <c r="E13" i="302"/>
  <c r="E11" i="302"/>
  <c r="D16" i="302"/>
  <c r="D15" i="302"/>
  <c r="D14" i="302"/>
  <c r="D13" i="302"/>
  <c r="D11" i="302"/>
  <c r="C16" i="302"/>
  <c r="C15" i="302"/>
  <c r="C14" i="302"/>
  <c r="C13" i="302"/>
  <c r="C11" i="302"/>
  <c r="E15" i="298"/>
  <c r="E14" i="298"/>
  <c r="E13" i="298"/>
  <c r="E12" i="298"/>
  <c r="E10" i="298"/>
  <c r="D15" i="298"/>
  <c r="D14" i="298"/>
  <c r="D13" i="298"/>
  <c r="D12" i="298"/>
  <c r="D10" i="298"/>
  <c r="C15" i="298"/>
  <c r="C14" i="298"/>
  <c r="C13" i="298"/>
  <c r="C12" i="298"/>
  <c r="C10" i="298"/>
  <c r="E17" i="284" l="1"/>
  <c r="E16" i="284"/>
  <c r="E15" i="284"/>
  <c r="E14" i="284"/>
  <c r="E12" i="284"/>
  <c r="D18" i="139" l="1"/>
  <c r="E17" i="139"/>
  <c r="C17" i="293"/>
  <c r="D15" i="139"/>
  <c r="C14" i="293"/>
  <c r="C18" i="293"/>
  <c r="C19" i="293"/>
  <c r="C16" i="293"/>
  <c r="E19" i="139"/>
  <c r="C19" i="139"/>
  <c r="C20" i="139"/>
  <c r="F17" i="139"/>
  <c r="D17" i="139"/>
  <c r="C18" i="139"/>
  <c r="F19" i="139"/>
  <c r="F20" i="139"/>
  <c r="E15" i="139"/>
  <c r="E18" i="139"/>
  <c r="D19" i="139"/>
  <c r="D20" i="139"/>
  <c r="F15" i="139"/>
  <c r="F18" i="139"/>
  <c r="C16" i="284"/>
  <c r="E20" i="139"/>
  <c r="C17" i="284"/>
  <c r="C15" i="284"/>
  <c r="C12" i="284"/>
  <c r="C14" i="284"/>
</calcChain>
</file>

<file path=xl/sharedStrings.xml><?xml version="1.0" encoding="utf-8"?>
<sst xmlns="http://schemas.openxmlformats.org/spreadsheetml/2006/main" count="2296" uniqueCount="188">
  <si>
    <t>Fluid Management</t>
  </si>
  <si>
    <t>Home Dialysis</t>
  </si>
  <si>
    <t>General Mortality &amp; Morbidity</t>
  </si>
  <si>
    <t>Anemia Management</t>
  </si>
  <si>
    <t>Bone &amp; Mineral Management</t>
  </si>
  <si>
    <t>Fluid Overload</t>
  </si>
  <si>
    <t>Dehydration</t>
  </si>
  <si>
    <t>Death</t>
  </si>
  <si>
    <t>Hospitalization</t>
  </si>
  <si>
    <t>Fracture</t>
  </si>
  <si>
    <t>Kidney Stones</t>
  </si>
  <si>
    <t>Peptic Ulcer</t>
  </si>
  <si>
    <t>Heart Failure</t>
  </si>
  <si>
    <t>Stroke</t>
  </si>
  <si>
    <t>Month</t>
  </si>
  <si>
    <t>Cumulative % Experiencing Outcome: Stroke</t>
  </si>
  <si>
    <t>Cumulative % Experiencing Outcome: Heart Failure</t>
  </si>
  <si>
    <t>Months Since January of Cohort Year</t>
  </si>
  <si>
    <t>INTRODUCTION</t>
  </si>
  <si>
    <t>The ESRD PPS became effective on January 1, 2011 and introduces a bundled payment system that provides a single case-mix adjusted payment to ESRD facilities that furnish outpatient dialysis services to Medicare beneficiaries, either at that facility or at home. This replaces a composite payment system in which ESRD-related items and services were separately billable from a case-mix adjusted base rate.</t>
  </si>
  <si>
    <t>DATA SPECIFICATIONS</t>
  </si>
  <si>
    <t>Data Sources:</t>
  </si>
  <si>
    <t>CWF Data Through:</t>
  </si>
  <si>
    <t>PDE Data Through:</t>
  </si>
  <si>
    <t xml:space="preserve">EDB Data Through: </t>
  </si>
  <si>
    <t>OUTCOME SPECIFICATIONS</t>
  </si>
  <si>
    <t>Results Presented:</t>
  </si>
  <si>
    <t>Hemoglobin</t>
  </si>
  <si>
    <t>ESRD Population:</t>
  </si>
  <si>
    <t>Medicare Parts A/B Claims (CWF) 
Medicare Part D Prescription Drug Utilization (PDE)
Medicare Enrollment Database (EDB)</t>
  </si>
  <si>
    <t>Indicated by an inpatient claim recorded during the month of observation.</t>
  </si>
  <si>
    <t>Vascular Access Complications</t>
  </si>
  <si>
    <t>Congestive Heart Failure</t>
  </si>
  <si>
    <t>GENERAL MORTALITY &amp; MORBIDITY</t>
  </si>
  <si>
    <t>Mortality and morbidity outcomes are presented in this section as measures of ESRD beneficiary health status under the ESRD PPS.</t>
  </si>
  <si>
    <t>Mortality is indicated by the date of death recorded on a beneficiary's enrollment file.</t>
  </si>
  <si>
    <t>Executive Summary Data Block</t>
  </si>
  <si>
    <t>ESRD_PPS_Onset</t>
  </si>
  <si>
    <t>ESRD Beneficiaries</t>
  </si>
  <si>
    <t>% Treated with ESA</t>
  </si>
  <si>
    <t>Median Hgb
(ESA-Treated)</t>
  </si>
  <si>
    <t>% of Benes Dialyzed at Home</t>
  </si>
  <si>
    <t>J</t>
  </si>
  <si>
    <t>F</t>
  </si>
  <si>
    <t>M</t>
  </si>
  <si>
    <t>A</t>
  </si>
  <si>
    <t>S</t>
  </si>
  <si>
    <t>O</t>
  </si>
  <si>
    <t>N</t>
  </si>
  <si>
    <t>D</t>
  </si>
  <si>
    <t>Year</t>
  </si>
  <si>
    <t>Average Monthly
Mortality Rate</t>
  </si>
  <si>
    <t>Average Monthly
ED Rate</t>
  </si>
  <si>
    <t>Average Monthly
SNF Rate</t>
  </si>
  <si>
    <t>Average Monthly
Hospitalization Rate</t>
  </si>
  <si>
    <t>PPS Implementation</t>
  </si>
  <si>
    <t>Cumulative % Experiencing Outcome: Acute Myocardial Infarction</t>
  </si>
  <si>
    <r>
      <t xml:space="preserve">Key Findings: </t>
    </r>
    <r>
      <rPr>
        <sz val="11"/>
        <color indexed="8"/>
        <rFont val="Calibri"/>
        <family val="2"/>
        <scheme val="minor"/>
      </rPr>
      <t>The monitoring program has found</t>
    </r>
  </si>
  <si>
    <t>Average Monthly
ESA Utilization</t>
  </si>
  <si>
    <t>Average Monthly
Transfusion Utilization</t>
  </si>
  <si>
    <t>Average Monthly
Hemoglobin Levels</t>
  </si>
  <si>
    <t>Cumulative Cardiovascular Outcome Rates</t>
  </si>
  <si>
    <t>The proportion of ESRD beneficiaries experiencing Stroke, Heart Failure, and Acute Myocardial Infarction (AMI)</t>
  </si>
  <si>
    <t>ESRD Beneficiaries
Entering the Cohort in</t>
  </si>
  <si>
    <t xml:space="preserve">This section presents data on the utilization of home dialysis, frequency of dialysis training, and uptake of home dialysis following training. </t>
  </si>
  <si>
    <t>Average Monthly
Training Rate</t>
  </si>
  <si>
    <t>Onset</t>
  </si>
  <si>
    <t>Not Onset</t>
  </si>
  <si>
    <t xml:space="preserve">Average Monthly
Home Dialysis Rate
</t>
  </si>
  <si>
    <t xml:space="preserve">Year
</t>
  </si>
  <si>
    <t>BONE &amp; MINERAL MANAGEMENT</t>
  </si>
  <si>
    <t>Anemia management outcomes include erythropoiesis stimulating agents (ESA) and blood transfusion utilization, median hemoglobin levels, and the incidence of cardiovascular events (stroke, heart failure, and acute myocardial infarction).</t>
  </si>
  <si>
    <t>FLUID MANAGEMENT</t>
  </si>
  <si>
    <t>Morbidity is indicated by the monitoring beneficiary hospitalizations, emergency department (ED) visits, and skilled nursing facility (SNF) use. These measures are used to provide insight to the general health status of the beneficiary.</t>
  </si>
  <si>
    <t>Average Monthly
Peptic Ulcer Rate</t>
  </si>
  <si>
    <t>Emergency Department</t>
  </si>
  <si>
    <t>Skilled Nursing Facility</t>
  </si>
  <si>
    <t>ESA Utilization</t>
  </si>
  <si>
    <t>Transfusion Utilization</t>
  </si>
  <si>
    <t>% Onset ESRD Population in Training</t>
  </si>
  <si>
    <t>% Not Onset ESRD Population in Training</t>
  </si>
  <si>
    <t>Home Dialysis Training</t>
  </si>
  <si>
    <t>Home Dialysis Use</t>
  </si>
  <si>
    <t>ADDENDUM</t>
  </si>
  <si>
    <t xml:space="preserve">Acute Myocardial Infarction </t>
  </si>
  <si>
    <t>Observed in the Medicare Enrollment Database (EDB).</t>
  </si>
  <si>
    <t>Recorded on the 72x claim for beneficiaries administered ESA.
In cases where hematocrit is reported instead of hemoglobin, the value is converted by dividing by three.</t>
  </si>
  <si>
    <t>% Onset ESRD Population on Home Dialysis 3 Months after Training</t>
  </si>
  <si>
    <t>% Not Onset ESRD Population on Home Dialysis 3 Months after Training</t>
  </si>
  <si>
    <t>Home Dialysis after Training</t>
  </si>
  <si>
    <t>% Death</t>
  </si>
  <si>
    <t>% Hospitalization</t>
  </si>
  <si>
    <t>% Emergency Department</t>
  </si>
  <si>
    <t>% Skilled Nursing Facility</t>
  </si>
  <si>
    <t>% Treated with Blood Transfusion</t>
  </si>
  <si>
    <t>% Experiencing Vascular Access Complications</t>
  </si>
  <si>
    <t>% Experiencing Fracture</t>
  </si>
  <si>
    <t>% Experiencing Kidney Stones</t>
  </si>
  <si>
    <t>% Experiencing Peptic Ulcer</t>
  </si>
  <si>
    <t>% Experiencing Congestive Heart Failure</t>
  </si>
  <si>
    <t>% Experiencing Fluid Overload</t>
  </si>
  <si>
    <t>% Experiencing Dehydration</t>
  </si>
  <si>
    <t>General Morbidity &amp; Mortality</t>
  </si>
  <si>
    <t>Bone &amp; Mineral Mangement</t>
  </si>
  <si>
    <r>
      <t xml:space="preserve">The data for this workbook's charts are included in the following tabs </t>
    </r>
    <r>
      <rPr>
        <i/>
        <sz val="11"/>
        <color theme="1"/>
        <rFont val="Calibri"/>
        <family val="2"/>
        <scheme val="minor"/>
      </rPr>
      <t xml:space="preserve">Public Release Data </t>
    </r>
    <r>
      <rPr>
        <sz val="11"/>
        <color theme="1"/>
        <rFont val="Calibri"/>
        <family val="2"/>
        <scheme val="minor"/>
      </rPr>
      <t xml:space="preserve">and </t>
    </r>
    <r>
      <rPr>
        <i/>
        <sz val="11"/>
        <color theme="1"/>
        <rFont val="Calibri"/>
        <family val="2"/>
        <scheme val="minor"/>
      </rPr>
      <t>Cardiovascular Outcomes Data.</t>
    </r>
  </si>
  <si>
    <t xml:space="preserve">Since implementation of the ESRD PPS, CMS has monitored outcomes for Medicare beneficiaries receiving outpatient dialysis services. Outcomes include general measurements of mortality and morbidity (e.g., mortality rates, hospitalization rates), ESRD-specific health complications (e.g., stroke, acute myocardial infarction, vascular access complications), and treatment utilization (e.g., home dialysis, erythropoietin-stimulating agents). </t>
  </si>
  <si>
    <t>Average Monthly
Vascular Complication Rate</t>
  </si>
  <si>
    <t>Indicated by an outpatient claim + emergency flag recorded during the month of observation.</t>
  </si>
  <si>
    <t>Indicated by a skilled nursing facility claim recorded during the month of observation.</t>
  </si>
  <si>
    <t>Anemia &amp; Vascular Access Management</t>
  </si>
  <si>
    <t>The proportion of beneficiaries undergoing home dialysis during the three months following training.</t>
  </si>
  <si>
    <t>Home Dialysis Utilization</t>
  </si>
  <si>
    <t>Jan-07 Cohort</t>
  </si>
  <si>
    <t>Jan-08 Cohort</t>
  </si>
  <si>
    <t>Jan-09 Cohort</t>
  </si>
  <si>
    <t>Jan-10 Cohort</t>
  </si>
  <si>
    <t>Jan-11 Cohort</t>
  </si>
  <si>
    <t>Jan-12 Cohort</t>
  </si>
  <si>
    <t>Jan-13 Cohort</t>
  </si>
  <si>
    <t>Jan-14 Cohort</t>
  </si>
  <si>
    <t>Jan-15 Cohort</t>
  </si>
  <si>
    <t>HOME DIALYSIS</t>
  </si>
  <si>
    <t>ANEMIA AND VASCULAR ACCESS MANAGEMENT</t>
  </si>
  <si>
    <t>Bone and mineral management outcomes include fractures, kidney stones, and peptic ulcers.</t>
  </si>
  <si>
    <t>Fluid management outcomes include congestive heart failure (CHF), fluid overload, and dehydration.</t>
  </si>
  <si>
    <t>Indicated by having condition code 73 recorded on during the month.</t>
  </si>
  <si>
    <r>
      <t xml:space="preserve">Indicated by relevant condition / HCPCS codes recorded during the month.
   See </t>
    </r>
    <r>
      <rPr>
        <i/>
        <sz val="11"/>
        <color theme="1"/>
        <rFont val="Calibri"/>
        <family val="2"/>
        <scheme val="minor"/>
      </rPr>
      <t>Codes_Home_Dialysis.csv</t>
    </r>
  </si>
  <si>
    <r>
      <t xml:space="preserve">Indicated by relevant HCPCS / NDC codes recorded during the month.
   See </t>
    </r>
    <r>
      <rPr>
        <i/>
        <sz val="11"/>
        <color theme="1"/>
        <rFont val="Calibri"/>
        <family val="2"/>
        <scheme val="minor"/>
      </rPr>
      <t>Codes_Anemia_Mgmt_ESA.csv</t>
    </r>
  </si>
  <si>
    <t>Cumulative % Experiencing
Stroke</t>
  </si>
  <si>
    <t>Cumulative % Experiencing
Heart Failure</t>
  </si>
  <si>
    <t>Cumulative % Experiencing
AMI</t>
  </si>
  <si>
    <t>Jan-16 Cohort</t>
  </si>
  <si>
    <t>January 2007</t>
  </si>
  <si>
    <t>January 2008</t>
  </si>
  <si>
    <t>January 2009</t>
  </si>
  <si>
    <t>January 2010</t>
  </si>
  <si>
    <t>January 2011</t>
  </si>
  <si>
    <t>January 2012</t>
  </si>
  <si>
    <t>January 2013</t>
  </si>
  <si>
    <t>January 2014</t>
  </si>
  <si>
    <t>January 2015</t>
  </si>
  <si>
    <t>January 2016</t>
  </si>
  <si>
    <t>ESRD Prospective Payment System (ESRD PPS) Claims-Based Monitoring Program, 2010-2017</t>
  </si>
  <si>
    <t>January 2017</t>
  </si>
  <si>
    <t>Jan-17 Cohort</t>
  </si>
  <si>
    <t xml:space="preserve">. </t>
  </si>
  <si>
    <t>June 29, 2018</t>
  </si>
  <si>
    <t>May 31, 2018</t>
  </si>
  <si>
    <r>
      <t xml:space="preserve">The </t>
    </r>
    <r>
      <rPr>
        <i/>
        <sz val="11"/>
        <color indexed="8"/>
        <rFont val="Calibri"/>
        <family val="2"/>
        <scheme val="minor"/>
      </rPr>
      <t>Stroke</t>
    </r>
    <r>
      <rPr>
        <sz val="11"/>
        <color indexed="8"/>
        <rFont val="Calibri"/>
        <family val="2"/>
        <scheme val="minor"/>
      </rPr>
      <t xml:space="preserve">, </t>
    </r>
    <r>
      <rPr>
        <i/>
        <sz val="11"/>
        <color indexed="8"/>
        <rFont val="Calibri"/>
        <family val="2"/>
        <scheme val="minor"/>
      </rPr>
      <t>Heart Failure</t>
    </r>
    <r>
      <rPr>
        <sz val="11"/>
        <color indexed="8"/>
        <rFont val="Calibri"/>
        <family val="2"/>
        <scheme val="minor"/>
      </rPr>
      <t xml:space="preserve">, and </t>
    </r>
    <r>
      <rPr>
        <i/>
        <sz val="11"/>
        <color indexed="8"/>
        <rFont val="Calibri"/>
        <family val="2"/>
        <scheme val="minor"/>
      </rPr>
      <t xml:space="preserve">AMI </t>
    </r>
    <r>
      <rPr>
        <sz val="11"/>
        <color indexed="8"/>
        <rFont val="Calibri"/>
        <family val="2"/>
        <scheme val="minor"/>
      </rPr>
      <t>charts display cumulative outcome rates. Each worksheet follows either cohorts comprised of beneficiaries undergoing outpatient maintenance dialysis in each January from 2007 to 2017. Declining trends are indicated when a curve for a particular January cohort is lower than the curve of the preceding January cohort. These rates are not adjusted for underlying differences in beneficiary health status or treatment patterns.</t>
    </r>
  </si>
  <si>
    <t>Average Monthly
CHF Rate*</t>
  </si>
  <si>
    <t>Average Monthly
Fluid Overload Rate*</t>
  </si>
  <si>
    <t>Average Monthly
Dehydration Rate*</t>
  </si>
  <si>
    <t>· Following the PPS, ESAs have been targeted to ESRD patients with lower hemoglobin levels.</t>
  </si>
  <si>
    <t xml:space="preserve">This workbook displays trends from 2010 onward. For each outcome, data is displayed monthly from one year prior to implementation (January 2010) through December 2017. The baseline year allow for the separation of historical trends from changes that could be related to the implementation of the new payment system. </t>
  </si>
  <si>
    <t>June 24, 2018</t>
  </si>
  <si>
    <t>January 1, 2010 - December 31, 2017 (results are delayed to account for claims data lag)</t>
  </si>
  <si>
    <r>
      <t xml:space="preserve">All adults (ages 18+) enrolled in Medicare A/B FFS during the month of observation and had </t>
    </r>
    <r>
      <rPr>
        <sz val="11"/>
        <rFont val="Calibri"/>
        <family val="2"/>
      </rPr>
      <t>≥</t>
    </r>
    <r>
      <rPr>
        <sz val="8.8000000000000007"/>
        <rFont val="Calibri"/>
        <family val="2"/>
      </rPr>
      <t xml:space="preserve"> </t>
    </r>
    <r>
      <rPr>
        <sz val="11"/>
        <rFont val="Calibri"/>
        <family val="2"/>
        <scheme val="minor"/>
      </rPr>
      <t xml:space="preserve">1 ESRD claim (72X claim without Condition Code </t>
    </r>
    <r>
      <rPr>
        <sz val="11"/>
        <rFont val="Calibri"/>
        <family val="2"/>
        <scheme val="minor"/>
      </rPr>
      <t>84) in that month. If a beneficiary died in a given month with no ESRD claim, the beneficiary was in the population if he/she had an ESRD claim in the prior month.</t>
    </r>
  </si>
  <si>
    <r>
      <t xml:space="preserve">Indicated by relevant ICD PRC / HCPCS codes recorded during the month.
   See </t>
    </r>
    <r>
      <rPr>
        <i/>
        <sz val="11"/>
        <color theme="1"/>
        <rFont val="Calibri"/>
        <family val="2"/>
        <scheme val="minor"/>
      </rPr>
      <t>Codes_Anemia_Mgmt_Transfusions.csv</t>
    </r>
  </si>
  <si>
    <r>
      <t xml:space="preserve">Indicated by relevant ICD DGN codes recorded during the month.
   See </t>
    </r>
    <r>
      <rPr>
        <i/>
        <sz val="11"/>
        <color theme="1"/>
        <rFont val="Calibri"/>
        <family val="2"/>
        <scheme val="minor"/>
      </rPr>
      <t>Codes_Anemia_Mgmt_Stroke.csv</t>
    </r>
    <r>
      <rPr>
        <sz val="11"/>
        <color theme="1"/>
        <rFont val="Calibri"/>
        <family val="2"/>
        <scheme val="minor"/>
      </rPr>
      <t xml:space="preserve">
Limited to the first diagnosis position on the claim.</t>
    </r>
  </si>
  <si>
    <r>
      <t xml:space="preserve">Indicated by relevant ICD DGN codes recorded during the month.
   See </t>
    </r>
    <r>
      <rPr>
        <i/>
        <sz val="11"/>
        <color theme="1"/>
        <rFont val="Calibri"/>
        <family val="2"/>
        <scheme val="minor"/>
      </rPr>
      <t>Codes_Anemia_Mgmt_Heart_Failure.csv</t>
    </r>
    <r>
      <rPr>
        <sz val="11"/>
        <color theme="1"/>
        <rFont val="Calibri"/>
        <family val="2"/>
        <scheme val="minor"/>
      </rPr>
      <t xml:space="preserve">
Limited to the first diagnosis position on the claim.</t>
    </r>
  </si>
  <si>
    <r>
      <t xml:space="preserve">Indicated by relevant ICD DGN codes recorded during the month.
   See </t>
    </r>
    <r>
      <rPr>
        <i/>
        <sz val="11"/>
        <color theme="1"/>
        <rFont val="Calibri"/>
        <family val="2"/>
        <scheme val="minor"/>
      </rPr>
      <t>Codes_Anemia_Mgmt_AMI.csv</t>
    </r>
    <r>
      <rPr>
        <sz val="11"/>
        <color theme="1"/>
        <rFont val="Calibri"/>
        <family val="2"/>
        <scheme val="minor"/>
      </rPr>
      <t xml:space="preserve">
Limited to the first and second diagnosis positions on the claim.</t>
    </r>
  </si>
  <si>
    <r>
      <t xml:space="preserve">Indicated by relevant ICD DGN codes recorded during the month.
   See </t>
    </r>
    <r>
      <rPr>
        <i/>
        <sz val="11"/>
        <color theme="1"/>
        <rFont val="Calibri"/>
        <family val="2"/>
        <scheme val="minor"/>
      </rPr>
      <t>Codes_Vascular_Access.csv</t>
    </r>
  </si>
  <si>
    <r>
      <t xml:space="preserve">Indicated by relevant ICD DGN / ICD PRC / HCPCS codes recorded during the month.
   See </t>
    </r>
    <r>
      <rPr>
        <i/>
        <sz val="11"/>
        <color theme="1"/>
        <rFont val="Calibri"/>
        <family val="2"/>
        <scheme val="minor"/>
      </rPr>
      <t>Codes_Bone_Mineral_Mgmt_Fracture.csv</t>
    </r>
  </si>
  <si>
    <r>
      <t xml:space="preserve">Indicated by relevant ICD DGN / ICD PRC / HCPCS codes recorded during the month.
   See </t>
    </r>
    <r>
      <rPr>
        <i/>
        <sz val="11"/>
        <color theme="1"/>
        <rFont val="Calibri"/>
        <family val="2"/>
        <scheme val="minor"/>
      </rPr>
      <t>Codes_Bone_Mineral_Mgmt_Kidney_Stones.csv</t>
    </r>
  </si>
  <si>
    <r>
      <t xml:space="preserve">Indicated by relevant ICD DGN HCPCS codes recorded during the month.
   See </t>
    </r>
    <r>
      <rPr>
        <i/>
        <sz val="11"/>
        <color theme="1"/>
        <rFont val="Calibri"/>
        <family val="2"/>
        <scheme val="minor"/>
      </rPr>
      <t>Codes_Bone_Mineral_Mgmt_Ulcer.csv</t>
    </r>
  </si>
  <si>
    <r>
      <t xml:space="preserve">Indicated by relevant ICD DGN codes recorded during the month.
   See </t>
    </r>
    <r>
      <rPr>
        <i/>
        <sz val="11"/>
        <color theme="1"/>
        <rFont val="Calibri"/>
        <family val="2"/>
        <scheme val="minor"/>
      </rPr>
      <t>Codes_Fluid_Mgmt.csv</t>
    </r>
    <r>
      <rPr>
        <sz val="11"/>
        <color theme="1"/>
        <rFont val="Calibri"/>
        <family val="2"/>
        <scheme val="minor"/>
      </rPr>
      <t xml:space="preserve">
Limited to the first nine diagnosis positions on the claims form.</t>
    </r>
  </si>
  <si>
    <t>A beneficiary is considered onset during the first 120 days of maintenance dialysis.</t>
  </si>
  <si>
    <t>· Monthly mortality varies seasonally but has remained generally flat since PPS implementation.</t>
  </si>
  <si>
    <t>· Monthly hospitalization rates declined following PPS implementation and have since plateaued.</t>
  </si>
  <si>
    <t>· Monthly ED rates have risen slightly since PPS implementation.</t>
  </si>
  <si>
    <t>· Monthly SNF rates vary seasonally but have remained generally flat since PPS implementation.</t>
  </si>
  <si>
    <t>· Home dialysis usage increased after PPS implementation, but has since plateaued at 11%.</t>
  </si>
  <si>
    <t>· A larger proportion of onset beneficiaries receive home dialysis training compared to not onset beneficiaries. Among onset beneficiaries, training rates have risen since PPS implementation.</t>
  </si>
  <si>
    <t xml:space="preserve">· Among onset and not onset beneficiaries receiving training, onset beneficiaries are more likely to begin home dialysis in the three months following the start of their training. </t>
  </si>
  <si>
    <t>Average Monthly
Home Dialysis Rate
3 Months after Training</t>
  </si>
  <si>
    <t>· ESA utilization has declined steadily since PPS implementation.</t>
  </si>
  <si>
    <t>· After a short rise following PPS implementation, monthly transfusion rates have generally decreased below pre-PPS levels.</t>
  </si>
  <si>
    <t>· The cumulative proportion of beneficiaries experiencing stroke has decreased over time.</t>
  </si>
  <si>
    <t>· The cumulative proportion of beneficiaries experiencing heart failure decreased after PPS implementation but has been increasing in recent years.</t>
  </si>
  <si>
    <t>· The cumulative proportion of beneficiaries experiencing AMI has increased slightly over time.</t>
  </si>
  <si>
    <t>As for Vascular Access Management, rates of vascular access complications are mostly flat over time.</t>
  </si>
  <si>
    <t xml:space="preserve">· No significant trends in monthly rates of bone &amp; mineral management outcomes. </t>
  </si>
  <si>
    <t>· Slighly declining rates of dehydration since PPS implementation.</t>
  </si>
  <si>
    <t>Average Monthly
Fracture Rate</t>
  </si>
  <si>
    <t>Average Monthly
Kidney Stones Rate</t>
  </si>
  <si>
    <r>
      <rPr>
        <b/>
        <sz val="11"/>
        <color theme="1"/>
        <rFont val="Calibri"/>
        <family val="2"/>
        <scheme val="minor"/>
      </rPr>
      <t>NOTE:</t>
    </r>
    <r>
      <rPr>
        <sz val="11"/>
        <color theme="1"/>
        <rFont val="Calibri"/>
        <family val="2"/>
        <scheme val="minor"/>
      </rPr>
      <t xml:space="preserve"> certain outcome rates are impacted by the October 2015 transition from ICD-9 to ICD-10. Diagnosis mapping was performed using CMS general equivalence mappings (GEMs) and manual review. While some rates experience minor changes at the transition point (e.g., fractures), overall trends (i.e., increasing or decreasing outcome prevalence) appear undisturbed.</t>
    </r>
  </si>
  <si>
    <r>
      <t xml:space="preserve">· Increasing rates of congestive heart failure and fluid overload since 2015 (see </t>
    </r>
    <r>
      <rPr>
        <b/>
        <sz val="11"/>
        <color indexed="8"/>
        <rFont val="Calibri"/>
        <family val="2"/>
        <scheme val="minor"/>
      </rPr>
      <t>NOTE 2</t>
    </r>
    <r>
      <rPr>
        <sz val="11"/>
        <color indexed="8"/>
        <rFont val="Calibri"/>
        <family val="2"/>
        <scheme val="minor"/>
      </rPr>
      <t xml:space="preserve"> below).</t>
    </r>
  </si>
  <si>
    <r>
      <rPr>
        <b/>
        <sz val="11"/>
        <color theme="1"/>
        <rFont val="Calibri"/>
        <family val="2"/>
        <scheme val="minor"/>
      </rPr>
      <t>NOTE 2:</t>
    </r>
    <r>
      <rPr>
        <sz val="11"/>
        <color theme="1"/>
        <rFont val="Calibri"/>
        <family val="2"/>
        <scheme val="minor"/>
      </rPr>
      <t xml:space="preserve"> the observed increase in rates of CHF and fluid overload could be driven by policy surrounding the use and reimbursement of "excess" hemodialysis. Local coverage determinations proposed by Noridian and other MACs state that "hemodialysis performed or billed more than three times per week is reasonable and medically necessary for hyperkalemia, pregnancy, </t>
    </r>
    <r>
      <rPr>
        <b/>
        <sz val="11"/>
        <color theme="1"/>
        <rFont val="Calibri"/>
        <family val="2"/>
        <scheme val="minor"/>
      </rPr>
      <t xml:space="preserve">volume overload, </t>
    </r>
    <r>
      <rPr>
        <sz val="11"/>
        <color theme="1"/>
        <rFont val="Calibri"/>
        <family val="2"/>
        <scheme val="minor"/>
      </rPr>
      <t xml:space="preserve">acute pericarditis, </t>
    </r>
    <r>
      <rPr>
        <b/>
        <sz val="11"/>
        <color theme="1"/>
        <rFont val="Calibri"/>
        <family val="2"/>
        <scheme val="minor"/>
      </rPr>
      <t>congestive heart failure</t>
    </r>
    <r>
      <rPr>
        <sz val="11"/>
        <color theme="1"/>
        <rFont val="Calibri"/>
        <family val="2"/>
        <scheme val="minor"/>
      </rPr>
      <t xml:space="preserve">, pulmonary edema, or severe catabolic states whent hese conditions are refractory to dialysis three times per week." Specific ICD-10 diagnosis codes defining these events are included in the CHF and fluid overload definitions used for this analysis.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</si>
</sst>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
    <numFmt numFmtId="165" formatCode="0.0"/>
  </numFmts>
  <fonts count="46" x14ac:knownFonts="1">
    <font>
      <sz val="11"/>
      <color theme="1"/>
      <name val="Calibri"/>
      <family val="2"/>
      <scheme val="minor"/>
    </font>
    <font>
      <sz val="11"/>
      <name val="Calibri"/>
      <family val="2"/>
    </font>
    <font>
      <sz val="11"/>
      <color indexed="8"/>
      <name val="Calibri"/>
      <family val="2"/>
    </font>
    <font>
      <sz val="11"/>
      <color indexed="8"/>
      <name val="Calibri"/>
      <family val="2"/>
    </font>
    <font>
      <sz val="10"/>
      <name val="Arial"/>
      <family val="2"/>
    </font>
    <font>
      <sz val="10"/>
      <color indexed="8"/>
      <name val="Arial"/>
      <family val="2"/>
    </font>
    <font>
      <sz val="11"/>
      <color indexed="8"/>
      <name val="Calibri"/>
      <family val="2"/>
    </font>
    <font>
      <sz val="10"/>
      <name val="MS Sans Serif"/>
      <family val="2"/>
    </font>
    <font>
      <sz val="11"/>
      <color indexed="8"/>
      <name val="Calibri"/>
      <family val="2"/>
    </font>
    <font>
      <sz val="11"/>
      <color indexed="8"/>
      <name val="Arial"/>
      <family val="2"/>
    </font>
    <font>
      <sz val="11"/>
      <color indexed="8"/>
      <name val="Calibri"/>
      <family val="2"/>
    </font>
    <font>
      <b/>
      <sz val="11"/>
      <color indexed="8"/>
      <name val="Arial"/>
      <family val="2"/>
    </font>
    <font>
      <b/>
      <sz val="12"/>
      <color indexed="8"/>
      <name val="Arial"/>
      <family val="2"/>
    </font>
    <font>
      <b/>
      <sz val="14"/>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Calibri"/>
      <family val="2"/>
      <scheme val="minor"/>
    </font>
    <font>
      <sz val="11"/>
      <color indexed="8"/>
      <name val="Calibri"/>
      <family val="2"/>
      <scheme val="minor"/>
    </font>
    <font>
      <b/>
      <sz val="11"/>
      <color indexed="8"/>
      <name val="Calibri"/>
      <family val="2"/>
      <scheme val="minor"/>
    </font>
    <font>
      <sz val="11"/>
      <color rgb="FF000000"/>
      <name val="Arial"/>
      <family val="2"/>
    </font>
    <font>
      <sz val="11"/>
      <color rgb="FF000000"/>
      <name val="Calibri"/>
      <family val="2"/>
      <scheme val="minor"/>
    </font>
    <font>
      <b/>
      <sz val="14"/>
      <color theme="1"/>
      <name val="Calibri"/>
      <family val="2"/>
      <scheme val="minor"/>
    </font>
    <font>
      <sz val="11"/>
      <name val="Calibri"/>
      <family val="2"/>
      <scheme val="minor"/>
    </font>
    <font>
      <sz val="8.8000000000000007"/>
      <name val="Calibri"/>
      <family val="2"/>
    </font>
    <font>
      <i/>
      <sz val="11"/>
      <color theme="1"/>
      <name val="Calibri"/>
      <family val="2"/>
      <scheme val="minor"/>
    </font>
    <font>
      <b/>
      <sz val="12"/>
      <color indexed="8"/>
      <name val="Calibri"/>
      <family val="2"/>
      <scheme val="minor"/>
    </font>
    <font>
      <b/>
      <sz val="14"/>
      <color indexed="8"/>
      <name val="Calibri"/>
      <family val="2"/>
      <scheme val="minor"/>
    </font>
    <font>
      <b/>
      <sz val="12"/>
      <name val="Calibri"/>
      <family val="2"/>
      <scheme val="minor"/>
    </font>
    <font>
      <b/>
      <sz val="12"/>
      <color theme="1"/>
      <name val="Calibri"/>
      <family val="2"/>
      <scheme val="minor"/>
    </font>
    <font>
      <sz val="12"/>
      <color theme="1"/>
      <name val="Calibri"/>
      <family val="2"/>
      <scheme val="minor"/>
    </font>
    <font>
      <i/>
      <sz val="11"/>
      <color indexed="8"/>
      <name val="Calibri"/>
      <family val="2"/>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8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right/>
      <top/>
      <bottom style="dotted">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hair">
        <color indexed="64"/>
      </left>
      <right style="medium">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medium">
        <color indexed="64"/>
      </left>
      <right style="thin">
        <color indexed="64"/>
      </right>
      <top/>
      <bottom/>
      <diagonal/>
    </border>
    <border>
      <left style="hair">
        <color indexed="64"/>
      </left>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bottom style="medium">
        <color indexed="64"/>
      </bottom>
      <diagonal/>
    </border>
    <border>
      <left style="hair">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right/>
      <top/>
      <bottom style="medium">
        <color indexed="64"/>
      </bottom>
      <diagonal/>
    </border>
    <border>
      <left style="hair">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s>
  <cellStyleXfs count="69">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6"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19" borderId="0" applyNumberFormat="0" applyBorder="0" applyAlignment="0" applyProtection="0"/>
    <xf numFmtId="0" fontId="15" fillId="8"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11" applyNumberFormat="0" applyAlignment="0" applyProtection="0"/>
    <xf numFmtId="0" fontId="18" fillId="28" borderId="12" applyNumberFormat="0" applyAlignment="0" applyProtection="0"/>
    <xf numFmtId="43"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30" borderId="11" applyNumberFormat="0" applyAlignment="0" applyProtection="0"/>
    <xf numFmtId="0" fontId="25" fillId="0" borderId="16" applyNumberFormat="0" applyFill="0" applyAlignment="0" applyProtection="0"/>
    <xf numFmtId="0" fontId="26" fillId="31" borderId="0" applyNumberFormat="0" applyBorder="0" applyAlignment="0" applyProtection="0"/>
    <xf numFmtId="0" fontId="4" fillId="0" borderId="0"/>
    <xf numFmtId="0" fontId="14" fillId="0" borderId="0"/>
    <xf numFmtId="0" fontId="4" fillId="0" borderId="0"/>
    <xf numFmtId="0" fontId="4" fillId="0" borderId="0"/>
    <xf numFmtId="0" fontId="7"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32" borderId="17" applyNumberFormat="0" applyFont="0" applyAlignment="0" applyProtection="0"/>
    <xf numFmtId="0" fontId="27" fillId="27" borderId="18" applyNumberFormat="0" applyAlignment="0" applyProtection="0"/>
    <xf numFmtId="9" fontId="6"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8"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0" fontId="28" fillId="0" borderId="0" applyNumberFormat="0" applyFill="0" applyBorder="0" applyAlignment="0" applyProtection="0"/>
    <xf numFmtId="0" fontId="29" fillId="0" borderId="19" applyNumberFormat="0" applyFill="0" applyAlignment="0" applyProtection="0"/>
    <xf numFmtId="0" fontId="30" fillId="0" borderId="0" applyNumberFormat="0" applyFill="0" applyBorder="0" applyAlignment="0" applyProtection="0"/>
    <xf numFmtId="9" fontId="14" fillId="0" borderId="0" applyFont="0" applyFill="0" applyBorder="0" applyAlignment="0" applyProtection="0"/>
  </cellStyleXfs>
  <cellXfs count="291">
    <xf numFmtId="0" fontId="0" fillId="0" borderId="0" xfId="0"/>
    <xf numFmtId="0" fontId="0" fillId="9" borderId="0" xfId="0" applyFill="1"/>
    <xf numFmtId="0" fontId="11" fillId="9" borderId="0" xfId="0" applyFont="1" applyFill="1" applyAlignment="1">
      <alignment horizontal="left"/>
    </xf>
    <xf numFmtId="0" fontId="12" fillId="9" borderId="0" xfId="0" applyFont="1" applyFill="1" applyAlignment="1">
      <alignment horizontal="left"/>
    </xf>
    <xf numFmtId="0" fontId="9" fillId="9" borderId="0" xfId="0" applyFont="1" applyFill="1"/>
    <xf numFmtId="0" fontId="0" fillId="0" borderId="0" xfId="0" applyBorder="1"/>
    <xf numFmtId="0" fontId="0" fillId="0" borderId="0" xfId="0" applyFill="1"/>
    <xf numFmtId="0" fontId="33" fillId="33" borderId="4" xfId="0" applyFont="1" applyFill="1" applyBorder="1" applyAlignment="1">
      <alignment horizontal="center" vertical="center" wrapText="1"/>
    </xf>
    <xf numFmtId="0" fontId="34" fillId="35" borderId="0" xfId="0" applyFont="1" applyFill="1"/>
    <xf numFmtId="0" fontId="34" fillId="0" borderId="0" xfId="0" applyFont="1"/>
    <xf numFmtId="0" fontId="35" fillId="35" borderId="0" xfId="0" applyFont="1" applyFill="1"/>
    <xf numFmtId="0" fontId="0" fillId="9" borderId="0" xfId="0" applyFont="1" applyFill="1"/>
    <xf numFmtId="0" fontId="0" fillId="0" borderId="0" xfId="0" applyFont="1"/>
    <xf numFmtId="0" fontId="0" fillId="0" borderId="0" xfId="47" applyFont="1" applyBorder="1"/>
    <xf numFmtId="0" fontId="0" fillId="9" borderId="0" xfId="0" applyFont="1" applyFill="1" applyBorder="1"/>
    <xf numFmtId="0" fontId="32" fillId="9" borderId="0" xfId="0" applyFont="1" applyFill="1" applyAlignment="1">
      <alignment horizontal="left" indent="3"/>
    </xf>
    <xf numFmtId="0" fontId="0" fillId="9" borderId="0" xfId="0" applyFont="1" applyFill="1" applyBorder="1" applyAlignment="1">
      <alignment horizontal="left" indent="2"/>
    </xf>
    <xf numFmtId="0" fontId="29" fillId="9" borderId="0" xfId="0" applyFont="1" applyFill="1" applyAlignment="1">
      <alignment horizontal="left" indent="1"/>
    </xf>
    <xf numFmtId="0" fontId="37" fillId="0" borderId="0" xfId="47" applyFont="1" applyFill="1" applyAlignment="1">
      <alignment wrapText="1"/>
    </xf>
    <xf numFmtId="0" fontId="0" fillId="9" borderId="22" xfId="0" applyFont="1" applyFill="1" applyBorder="1" applyAlignment="1">
      <alignment horizontal="left" vertical="center" indent="2"/>
    </xf>
    <xf numFmtId="0" fontId="0" fillId="9" borderId="22" xfId="0" applyFont="1" applyFill="1" applyBorder="1" applyAlignment="1">
      <alignment horizontal="left" indent="2"/>
    </xf>
    <xf numFmtId="49" fontId="0" fillId="9" borderId="22" xfId="0" applyNumberFormat="1" applyFont="1" applyFill="1" applyBorder="1" applyAlignment="1">
      <alignment horizontal="left" wrapText="1"/>
    </xf>
    <xf numFmtId="0" fontId="0" fillId="9" borderId="23" xfId="0" applyFont="1" applyFill="1" applyBorder="1" applyAlignment="1">
      <alignment horizontal="left" vertical="center" indent="2"/>
    </xf>
    <xf numFmtId="0" fontId="0" fillId="9" borderId="23" xfId="0" applyNumberFormat="1" applyFont="1" applyFill="1" applyBorder="1" applyAlignment="1">
      <alignment horizontal="left" wrapText="1"/>
    </xf>
    <xf numFmtId="0" fontId="0" fillId="9" borderId="24" xfId="0" applyFont="1" applyFill="1" applyBorder="1" applyAlignment="1">
      <alignment horizontal="left" vertical="center" indent="2"/>
    </xf>
    <xf numFmtId="10" fontId="0" fillId="0" borderId="0" xfId="58" applyNumberFormat="1" applyFont="1" applyBorder="1"/>
    <xf numFmtId="3" fontId="41" fillId="0" borderId="25" xfId="0" applyNumberFormat="1" applyFont="1" applyBorder="1" applyAlignment="1">
      <alignment horizontal="left"/>
    </xf>
    <xf numFmtId="0" fontId="0" fillId="0" borderId="25" xfId="0" applyBorder="1"/>
    <xf numFmtId="10" fontId="0" fillId="0" borderId="25" xfId="58" applyNumberFormat="1" applyFont="1" applyBorder="1"/>
    <xf numFmtId="3" fontId="13" fillId="0" borderId="0" xfId="0" applyNumberFormat="1" applyFont="1" applyAlignment="1">
      <alignment horizontal="left"/>
    </xf>
    <xf numFmtId="10" fontId="0" fillId="0" borderId="0" xfId="58" applyNumberFormat="1" applyFont="1"/>
    <xf numFmtId="0" fontId="44" fillId="0" borderId="0" xfId="0" applyFont="1" applyAlignment="1">
      <alignment vertical="center"/>
    </xf>
    <xf numFmtId="0" fontId="44" fillId="0" borderId="0" xfId="0" applyFont="1" applyAlignment="1">
      <alignment horizontal="center" vertical="center" wrapText="1"/>
    </xf>
    <xf numFmtId="0" fontId="44" fillId="0" borderId="0" xfId="0" applyFont="1" applyAlignment="1">
      <alignment horizontal="center" vertical="center"/>
    </xf>
    <xf numFmtId="17" fontId="0" fillId="0" borderId="39" xfId="0" applyNumberFormat="1" applyFill="1" applyBorder="1" applyAlignment="1">
      <alignment horizontal="center" vertical="center"/>
    </xf>
    <xf numFmtId="2" fontId="0" fillId="0" borderId="39" xfId="0" applyNumberFormat="1" applyFill="1" applyBorder="1" applyAlignment="1">
      <alignment horizontal="center" vertical="center"/>
    </xf>
    <xf numFmtId="0" fontId="0" fillId="0" borderId="0" xfId="0" applyFill="1" applyBorder="1"/>
    <xf numFmtId="17" fontId="0" fillId="0" borderId="31" xfId="0" applyNumberFormat="1" applyFill="1" applyBorder="1" applyAlignment="1">
      <alignment horizontal="center" vertical="center"/>
    </xf>
    <xf numFmtId="2" fontId="0" fillId="0" borderId="31" xfId="0" applyNumberFormat="1" applyFill="1" applyBorder="1" applyAlignment="1">
      <alignment horizontal="center" vertical="center"/>
    </xf>
    <xf numFmtId="17" fontId="0" fillId="0" borderId="47" xfId="0" applyNumberFormat="1" applyFill="1" applyBorder="1" applyAlignment="1">
      <alignment horizontal="center" vertical="center"/>
    </xf>
    <xf numFmtId="2" fontId="0" fillId="0" borderId="47" xfId="0" applyNumberFormat="1" applyFill="1" applyBorder="1" applyAlignment="1">
      <alignment horizontal="center" vertical="center"/>
    </xf>
    <xf numFmtId="10" fontId="0" fillId="0" borderId="0" xfId="58" applyNumberFormat="1" applyFont="1" applyFill="1"/>
    <xf numFmtId="10" fontId="42" fillId="33" borderId="49" xfId="58" applyNumberFormat="1" applyFont="1" applyFill="1" applyBorder="1" applyAlignment="1">
      <alignment horizontal="center" vertical="center" wrapText="1"/>
    </xf>
    <xf numFmtId="10" fontId="42" fillId="33" borderId="51" xfId="58" applyNumberFormat="1" applyFont="1" applyFill="1" applyBorder="1" applyAlignment="1">
      <alignment horizontal="center" vertical="center" wrapText="1"/>
    </xf>
    <xf numFmtId="0" fontId="40" fillId="33" borderId="51" xfId="0" applyFont="1" applyFill="1" applyBorder="1" applyAlignment="1">
      <alignment horizontal="center" vertical="center" wrapText="1"/>
    </xf>
    <xf numFmtId="0" fontId="43" fillId="33" borderId="52" xfId="0" applyFont="1" applyFill="1" applyBorder="1" applyAlignment="1">
      <alignment horizontal="center" vertical="center" wrapText="1"/>
    </xf>
    <xf numFmtId="0" fontId="43" fillId="33" borderId="1" xfId="0" applyFont="1" applyFill="1" applyBorder="1" applyAlignment="1">
      <alignment horizontal="center" vertical="center" wrapText="1"/>
    </xf>
    <xf numFmtId="0" fontId="43" fillId="33" borderId="51" xfId="0" applyFont="1" applyFill="1" applyBorder="1" applyAlignment="1">
      <alignment horizontal="center" vertical="center" wrapText="1"/>
    </xf>
    <xf numFmtId="0" fontId="0" fillId="9" borderId="0" xfId="0" applyFont="1" applyFill="1" applyAlignment="1">
      <alignment wrapText="1"/>
    </xf>
    <xf numFmtId="0" fontId="29" fillId="33" borderId="64" xfId="0" applyFont="1" applyFill="1" applyBorder="1" applyAlignment="1">
      <alignment horizontal="center" vertical="center" wrapText="1"/>
    </xf>
    <xf numFmtId="0" fontId="29" fillId="33" borderId="65" xfId="0" applyFont="1" applyFill="1" applyBorder="1" applyAlignment="1">
      <alignment horizontal="center" vertical="center" wrapText="1"/>
    </xf>
    <xf numFmtId="0" fontId="33" fillId="33" borderId="63" xfId="0" applyFont="1" applyFill="1" applyBorder="1" applyAlignment="1">
      <alignment horizontal="center" vertical="center" wrapText="1"/>
    </xf>
    <xf numFmtId="0" fontId="32" fillId="9" borderId="36" xfId="0" applyFont="1" applyFill="1" applyBorder="1" applyAlignment="1">
      <alignment horizontal="center" vertical="center" wrapText="1"/>
    </xf>
    <xf numFmtId="0" fontId="32" fillId="9" borderId="53" xfId="0" applyFont="1" applyFill="1" applyBorder="1" applyAlignment="1">
      <alignment horizontal="center" vertical="center" wrapText="1"/>
    </xf>
    <xf numFmtId="0" fontId="0" fillId="9" borderId="0" xfId="0" applyFont="1" applyFill="1" applyAlignment="1">
      <alignment horizontal="left" wrapText="1"/>
    </xf>
    <xf numFmtId="0" fontId="32" fillId="9" borderId="0" xfId="0" applyFont="1" applyFill="1" applyAlignment="1">
      <alignment horizontal="left" wrapText="1" indent="2"/>
    </xf>
    <xf numFmtId="0" fontId="33" fillId="34" borderId="69" xfId="0" applyFont="1" applyFill="1" applyBorder="1" applyAlignment="1">
      <alignment horizontal="center" vertical="center" wrapText="1"/>
    </xf>
    <xf numFmtId="0" fontId="36" fillId="0" borderId="25" xfId="0" applyFont="1" applyFill="1" applyBorder="1"/>
    <xf numFmtId="0" fontId="36" fillId="0" borderId="0" xfId="0" applyFont="1" applyFill="1" applyBorder="1"/>
    <xf numFmtId="0" fontId="36" fillId="0" borderId="25" xfId="0" applyFont="1" applyFill="1" applyBorder="1" applyAlignment="1">
      <alignment horizontal="left" indent="1"/>
    </xf>
    <xf numFmtId="0" fontId="0" fillId="0" borderId="0" xfId="0" applyFont="1" applyFill="1" applyBorder="1" applyAlignment="1">
      <alignment horizontal="left" indent="2"/>
    </xf>
    <xf numFmtId="0" fontId="0" fillId="0" borderId="0" xfId="0" applyFont="1" applyFill="1"/>
    <xf numFmtId="0" fontId="36" fillId="0" borderId="0" xfId="0" applyFont="1" applyFill="1"/>
    <xf numFmtId="0" fontId="0" fillId="0" borderId="0" xfId="0" applyFont="1" applyFill="1" applyAlignment="1">
      <alignment horizontal="center" vertical="center"/>
    </xf>
    <xf numFmtId="1" fontId="0" fillId="0" borderId="3" xfId="0" applyNumberFormat="1" applyFont="1" applyFill="1" applyBorder="1" applyAlignment="1">
      <alignment horizontal="center"/>
    </xf>
    <xf numFmtId="0" fontId="0" fillId="0" borderId="0" xfId="0" applyFont="1" applyFill="1" applyAlignment="1">
      <alignment horizontal="center"/>
    </xf>
    <xf numFmtId="1" fontId="0" fillId="0" borderId="4" xfId="0" applyNumberFormat="1" applyFont="1" applyFill="1" applyBorder="1" applyAlignment="1">
      <alignment horizontal="center"/>
    </xf>
    <xf numFmtId="1" fontId="0" fillId="0" borderId="5" xfId="0" applyNumberFormat="1" applyFont="1" applyFill="1" applyBorder="1" applyAlignment="1">
      <alignment horizontal="center"/>
    </xf>
    <xf numFmtId="164" fontId="0" fillId="9" borderId="3" xfId="0" applyNumberFormat="1" applyFont="1" applyFill="1" applyBorder="1" applyAlignment="1">
      <alignment horizontal="center" vertical="center" wrapText="1"/>
    </xf>
    <xf numFmtId="164" fontId="0" fillId="34" borderId="2" xfId="0" applyNumberFormat="1" applyFont="1" applyFill="1" applyBorder="1" applyAlignment="1">
      <alignment horizontal="center" vertical="center" wrapText="1"/>
    </xf>
    <xf numFmtId="164" fontId="0" fillId="9" borderId="66" xfId="0" applyNumberFormat="1" applyFont="1" applyFill="1" applyBorder="1" applyAlignment="1">
      <alignment horizontal="center" vertical="center" wrapText="1"/>
    </xf>
    <xf numFmtId="164" fontId="0" fillId="34" borderId="70" xfId="0" applyNumberFormat="1" applyFont="1" applyFill="1" applyBorder="1" applyAlignment="1">
      <alignment horizontal="center" vertical="center" wrapText="1"/>
    </xf>
    <xf numFmtId="165" fontId="0" fillId="9" borderId="66" xfId="0" applyNumberFormat="1" applyFont="1" applyFill="1" applyBorder="1" applyAlignment="1">
      <alignment horizontal="center" vertical="center" wrapText="1"/>
    </xf>
    <xf numFmtId="165" fontId="0" fillId="34" borderId="70" xfId="0" applyNumberFormat="1" applyFont="1" applyFill="1" applyBorder="1" applyAlignment="1">
      <alignment horizontal="center" vertical="center" wrapText="1"/>
    </xf>
    <xf numFmtId="0" fontId="0" fillId="9" borderId="30" xfId="0" applyFont="1" applyFill="1" applyBorder="1" applyAlignment="1">
      <alignment wrapText="1"/>
    </xf>
    <xf numFmtId="0" fontId="0" fillId="9" borderId="0" xfId="0" applyFont="1" applyFill="1" applyBorder="1" applyAlignment="1">
      <alignment wrapText="1"/>
    </xf>
    <xf numFmtId="0" fontId="32" fillId="9" borderId="0" xfId="0" applyFont="1" applyFill="1" applyBorder="1" applyAlignment="1">
      <alignment horizontal="left" wrapText="1" indent="1"/>
    </xf>
    <xf numFmtId="164" fontId="0" fillId="9" borderId="6" xfId="0" applyNumberFormat="1" applyFont="1" applyFill="1" applyBorder="1" applyAlignment="1">
      <alignment horizontal="center" vertical="center" wrapText="1"/>
    </xf>
    <xf numFmtId="164" fontId="0" fillId="34" borderId="20" xfId="0" applyNumberFormat="1" applyFont="1" applyFill="1" applyBorder="1" applyAlignment="1">
      <alignment horizontal="center" vertical="center" wrapText="1"/>
    </xf>
    <xf numFmtId="0" fontId="0" fillId="9" borderId="21" xfId="0" applyFont="1" applyFill="1" applyBorder="1" applyAlignment="1">
      <alignment wrapText="1"/>
    </xf>
    <xf numFmtId="0" fontId="29" fillId="33" borderId="78" xfId="0" applyFont="1" applyFill="1" applyBorder="1" applyAlignment="1">
      <alignment horizontal="center" vertical="center" wrapText="1"/>
    </xf>
    <xf numFmtId="0" fontId="40" fillId="33" borderId="52" xfId="0" applyFont="1" applyFill="1" applyBorder="1" applyAlignment="1">
      <alignment horizontal="center" vertical="center" wrapText="1"/>
    </xf>
    <xf numFmtId="0" fontId="43" fillId="33" borderId="71" xfId="0" applyFont="1" applyFill="1" applyBorder="1" applyAlignment="1">
      <alignment horizontal="center" vertical="center" wrapText="1"/>
    </xf>
    <xf numFmtId="10" fontId="42" fillId="33" borderId="52" xfId="58" applyNumberFormat="1" applyFont="1" applyFill="1" applyBorder="1" applyAlignment="1">
      <alignment horizontal="center" vertical="center" wrapText="1"/>
    </xf>
    <xf numFmtId="0" fontId="43" fillId="33" borderId="7" xfId="0" applyFont="1" applyFill="1" applyBorder="1" applyAlignment="1">
      <alignment horizontal="center" vertical="center" wrapText="1"/>
    </xf>
    <xf numFmtId="164" fontId="0" fillId="9" borderId="37" xfId="0" applyNumberFormat="1" applyFont="1" applyFill="1" applyBorder="1" applyAlignment="1">
      <alignment horizontal="center" vertical="center" wrapText="1"/>
    </xf>
    <xf numFmtId="164" fontId="0" fillId="34" borderId="73" xfId="0" applyNumberFormat="1" applyFont="1" applyFill="1" applyBorder="1" applyAlignment="1">
      <alignment horizontal="center" vertical="center" wrapText="1"/>
    </xf>
    <xf numFmtId="164" fontId="0" fillId="9" borderId="33" xfId="0" applyNumberFormat="1" applyFont="1" applyFill="1" applyBorder="1" applyAlignment="1">
      <alignment horizontal="center" vertical="center" wrapText="1"/>
    </xf>
    <xf numFmtId="164" fontId="0" fillId="34" borderId="74" xfId="0" applyNumberFormat="1" applyFont="1" applyFill="1" applyBorder="1" applyAlignment="1">
      <alignment horizontal="center" vertical="center" wrapText="1"/>
    </xf>
    <xf numFmtId="0" fontId="39" fillId="33" borderId="7" xfId="0" applyFont="1" applyFill="1" applyBorder="1" applyAlignment="1">
      <alignment horizontal="center" vertical="center" wrapText="1"/>
    </xf>
    <xf numFmtId="0" fontId="39" fillId="33" borderId="51" xfId="0" applyFont="1" applyFill="1" applyBorder="1" applyAlignment="1">
      <alignment horizontal="center" vertical="center" wrapText="1"/>
    </xf>
    <xf numFmtId="0" fontId="39" fillId="33" borderId="49" xfId="0" applyFont="1" applyFill="1" applyBorder="1" applyAlignment="1">
      <alignment horizontal="center" vertical="center" wrapText="1"/>
    </xf>
    <xf numFmtId="0" fontId="0" fillId="0" borderId="0" xfId="0" applyAlignment="1">
      <alignment horizontal="left" indent="1"/>
    </xf>
    <xf numFmtId="0" fontId="0" fillId="9" borderId="21" xfId="0" applyFill="1" applyBorder="1"/>
    <xf numFmtId="0" fontId="0" fillId="9" borderId="23" xfId="0" applyFont="1" applyFill="1" applyBorder="1" applyAlignment="1">
      <alignment horizontal="left" indent="2"/>
    </xf>
    <xf numFmtId="0" fontId="0" fillId="9" borderId="23" xfId="0" applyFont="1" applyFill="1" applyBorder="1"/>
    <xf numFmtId="0" fontId="0" fillId="9" borderId="22" xfId="0" applyFont="1" applyFill="1" applyBorder="1"/>
    <xf numFmtId="0" fontId="0" fillId="9" borderId="24" xfId="0" applyFont="1" applyFill="1" applyBorder="1" applyAlignment="1">
      <alignment horizontal="left" indent="2"/>
    </xf>
    <xf numFmtId="0" fontId="0" fillId="9" borderId="24" xfId="0" applyFont="1" applyFill="1" applyBorder="1"/>
    <xf numFmtId="0" fontId="0" fillId="9" borderId="23" xfId="0" applyFont="1" applyFill="1" applyBorder="1" applyAlignment="1">
      <alignment wrapText="1"/>
    </xf>
    <xf numFmtId="0" fontId="0" fillId="9" borderId="22" xfId="0" applyFont="1" applyFill="1" applyBorder="1" applyAlignment="1">
      <alignment wrapText="1"/>
    </xf>
    <xf numFmtId="0" fontId="29" fillId="0" borderId="0" xfId="0" applyFont="1" applyFill="1" applyAlignment="1">
      <alignment horizontal="left" indent="1"/>
    </xf>
    <xf numFmtId="0" fontId="0" fillId="0" borderId="0" xfId="0" applyFont="1" applyFill="1" applyBorder="1"/>
    <xf numFmtId="0" fontId="0" fillId="9" borderId="24" xfId="0" applyFont="1" applyFill="1" applyBorder="1" applyAlignment="1">
      <alignment wrapText="1"/>
    </xf>
    <xf numFmtId="0" fontId="0" fillId="0" borderId="0" xfId="47" applyFont="1" applyFill="1" applyBorder="1"/>
    <xf numFmtId="10" fontId="31" fillId="33" borderId="4" xfId="68" applyNumberFormat="1" applyFont="1" applyFill="1" applyBorder="1" applyAlignment="1">
      <alignment horizontal="center" vertical="center" wrapText="1"/>
    </xf>
    <xf numFmtId="10" fontId="0" fillId="0" borderId="3" xfId="68" applyNumberFormat="1" applyFont="1" applyFill="1" applyBorder="1" applyAlignment="1">
      <alignment horizontal="center"/>
    </xf>
    <xf numFmtId="10" fontId="0" fillId="0" borderId="4" xfId="68" applyNumberFormat="1" applyFont="1" applyFill="1" applyBorder="1" applyAlignment="1">
      <alignment horizontal="center"/>
    </xf>
    <xf numFmtId="10" fontId="0" fillId="0" borderId="5" xfId="68" applyNumberFormat="1" applyFont="1" applyFill="1" applyBorder="1" applyAlignment="1">
      <alignment horizontal="center"/>
    </xf>
    <xf numFmtId="0" fontId="43" fillId="33" borderId="27" xfId="0" applyFont="1" applyFill="1" applyBorder="1" applyAlignment="1">
      <alignment horizontal="center" vertical="center"/>
    </xf>
    <xf numFmtId="10" fontId="42" fillId="33" borderId="50" xfId="58" applyNumberFormat="1" applyFont="1" applyFill="1" applyBorder="1" applyAlignment="1">
      <alignment horizontal="center" vertical="center" wrapText="1"/>
    </xf>
    <xf numFmtId="3" fontId="0" fillId="0" borderId="32" xfId="0" applyNumberFormat="1" applyFill="1" applyBorder="1" applyAlignment="1">
      <alignment horizontal="center"/>
    </xf>
    <xf numFmtId="10" fontId="2" fillId="0" borderId="37" xfId="58" applyNumberFormat="1" applyFont="1" applyFill="1" applyBorder="1" applyAlignment="1">
      <alignment horizontal="center" vertical="center"/>
    </xf>
    <xf numFmtId="10" fontId="2" fillId="0" borderId="34" xfId="58" applyNumberFormat="1" applyFont="1" applyFill="1" applyBorder="1" applyAlignment="1">
      <alignment horizontal="center" vertical="center"/>
    </xf>
    <xf numFmtId="10" fontId="2" fillId="0" borderId="33" xfId="58" applyNumberFormat="1" applyFont="1" applyFill="1" applyBorder="1" applyAlignment="1">
      <alignment horizontal="center" vertical="center"/>
    </xf>
    <xf numFmtId="165" fontId="5" fillId="0" borderId="66" xfId="0" applyNumberFormat="1" applyFont="1" applyFill="1" applyBorder="1" applyAlignment="1">
      <alignment horizontal="center"/>
    </xf>
    <xf numFmtId="10" fontId="0" fillId="0" borderId="37" xfId="58" applyNumberFormat="1" applyFont="1" applyFill="1" applyBorder="1" applyAlignment="1">
      <alignment horizontal="center"/>
    </xf>
    <xf numFmtId="10" fontId="0" fillId="0" borderId="6" xfId="58" applyNumberFormat="1" applyFont="1" applyFill="1" applyBorder="1" applyAlignment="1">
      <alignment horizontal="center"/>
    </xf>
    <xf numFmtId="10" fontId="0" fillId="0" borderId="34" xfId="58" applyNumberFormat="1" applyFont="1" applyFill="1" applyBorder="1" applyAlignment="1">
      <alignment horizontal="center"/>
    </xf>
    <xf numFmtId="10" fontId="0" fillId="0" borderId="0" xfId="58" applyNumberFormat="1" applyFont="1" applyFill="1" applyBorder="1" applyAlignment="1">
      <alignment horizontal="center"/>
    </xf>
    <xf numFmtId="10" fontId="2" fillId="0" borderId="30" xfId="58" applyNumberFormat="1" applyFont="1" applyFill="1" applyBorder="1" applyAlignment="1">
      <alignment horizontal="center" vertical="center"/>
    </xf>
    <xf numFmtId="3" fontId="0" fillId="0" borderId="48" xfId="0" applyNumberFormat="1" applyFill="1" applyBorder="1" applyAlignment="1">
      <alignment horizontal="center"/>
    </xf>
    <xf numFmtId="10" fontId="2" fillId="0" borderId="52" xfId="58" applyNumberFormat="1" applyFont="1" applyFill="1" applyBorder="1" applyAlignment="1">
      <alignment horizontal="center" vertical="center"/>
    </xf>
    <xf numFmtId="10" fontId="2" fillId="0" borderId="51" xfId="58" applyNumberFormat="1" applyFont="1" applyFill="1" applyBorder="1" applyAlignment="1">
      <alignment horizontal="center" vertical="center"/>
    </xf>
    <xf numFmtId="10" fontId="2" fillId="0" borderId="49" xfId="58" applyNumberFormat="1" applyFont="1" applyFill="1" applyBorder="1" applyAlignment="1">
      <alignment horizontal="center" vertical="center"/>
    </xf>
    <xf numFmtId="165" fontId="5" fillId="0" borderId="71" xfId="0" applyNumberFormat="1" applyFont="1" applyFill="1" applyBorder="1" applyAlignment="1">
      <alignment horizontal="center"/>
    </xf>
    <xf numFmtId="10" fontId="0" fillId="0" borderId="52" xfId="58" applyNumberFormat="1" applyFont="1" applyFill="1" applyBorder="1" applyAlignment="1">
      <alignment horizontal="center"/>
    </xf>
    <xf numFmtId="10" fontId="0" fillId="0" borderId="7" xfId="58" applyNumberFormat="1" applyFont="1" applyFill="1" applyBorder="1" applyAlignment="1">
      <alignment horizontal="center"/>
    </xf>
    <xf numFmtId="10" fontId="0" fillId="0" borderId="51" xfId="58" applyNumberFormat="1" applyFont="1" applyFill="1" applyBorder="1" applyAlignment="1">
      <alignment horizontal="center"/>
    </xf>
    <xf numFmtId="10" fontId="0" fillId="0" borderId="1" xfId="58" applyNumberFormat="1" applyFont="1" applyFill="1" applyBorder="1" applyAlignment="1">
      <alignment horizontal="center"/>
    </xf>
    <xf numFmtId="10" fontId="2" fillId="0" borderId="50" xfId="58" applyNumberFormat="1" applyFont="1" applyFill="1" applyBorder="1" applyAlignment="1">
      <alignment horizontal="center" vertical="center"/>
    </xf>
    <xf numFmtId="3" fontId="0" fillId="0" borderId="40" xfId="0" applyNumberFormat="1" applyFill="1" applyBorder="1" applyAlignment="1">
      <alignment horizontal="center"/>
    </xf>
    <xf numFmtId="10" fontId="2" fillId="0" borderId="45" xfId="58" applyNumberFormat="1" applyFont="1" applyFill="1" applyBorder="1" applyAlignment="1">
      <alignment horizontal="center" vertical="center"/>
    </xf>
    <xf numFmtId="10" fontId="2" fillId="0" borderId="42" xfId="58" applyNumberFormat="1" applyFont="1" applyFill="1" applyBorder="1" applyAlignment="1">
      <alignment horizontal="center" vertical="center"/>
    </xf>
    <xf numFmtId="10" fontId="2" fillId="0" borderId="43" xfId="58" applyNumberFormat="1" applyFont="1" applyFill="1" applyBorder="1" applyAlignment="1">
      <alignment horizontal="center" vertical="center"/>
    </xf>
    <xf numFmtId="165" fontId="5" fillId="0" borderId="79" xfId="0" applyNumberFormat="1" applyFont="1" applyFill="1" applyBorder="1" applyAlignment="1">
      <alignment horizontal="center"/>
    </xf>
    <xf numFmtId="10" fontId="0" fillId="0" borderId="45" xfId="58" applyNumberFormat="1" applyFont="1" applyFill="1" applyBorder="1" applyAlignment="1">
      <alignment horizontal="center"/>
    </xf>
    <xf numFmtId="10" fontId="0" fillId="0" borderId="8" xfId="58" applyNumberFormat="1" applyFont="1" applyFill="1" applyBorder="1" applyAlignment="1">
      <alignment horizontal="center"/>
    </xf>
    <xf numFmtId="10" fontId="0" fillId="0" borderId="42" xfId="58" applyNumberFormat="1" applyFont="1" applyFill="1" applyBorder="1" applyAlignment="1">
      <alignment horizontal="center"/>
    </xf>
    <xf numFmtId="10" fontId="0" fillId="0" borderId="9" xfId="58" applyNumberFormat="1" applyFont="1" applyFill="1" applyBorder="1" applyAlignment="1">
      <alignment horizontal="center"/>
    </xf>
    <xf numFmtId="10" fontId="2" fillId="0" borderId="41" xfId="58" applyNumberFormat="1" applyFont="1" applyFill="1" applyBorder="1" applyAlignment="1">
      <alignment horizontal="center" vertical="center"/>
    </xf>
    <xf numFmtId="0" fontId="0" fillId="0" borderId="66" xfId="0" applyFill="1" applyBorder="1" applyAlignment="1">
      <alignment horizontal="center"/>
    </xf>
    <xf numFmtId="164" fontId="0" fillId="9" borderId="44" xfId="0" applyNumberFormat="1" applyFont="1" applyFill="1" applyBorder="1" applyAlignment="1">
      <alignment horizontal="center" vertical="center" wrapText="1"/>
    </xf>
    <xf numFmtId="164" fontId="0" fillId="34" borderId="80" xfId="0" applyNumberFormat="1" applyFont="1" applyFill="1" applyBorder="1" applyAlignment="1">
      <alignment horizontal="center" vertical="center" wrapText="1"/>
    </xf>
    <xf numFmtId="164" fontId="0" fillId="9" borderId="35" xfId="0" applyNumberFormat="1" applyFont="1" applyFill="1" applyBorder="1" applyAlignment="1">
      <alignment horizontal="center" vertical="center" wrapText="1"/>
    </xf>
    <xf numFmtId="164" fontId="0" fillId="9" borderId="8" xfId="0" applyNumberFormat="1" applyFont="1" applyFill="1" applyBorder="1" applyAlignment="1">
      <alignment horizontal="center" vertical="center" wrapText="1"/>
    </xf>
    <xf numFmtId="164" fontId="0" fillId="9" borderId="43" xfId="0" applyNumberFormat="1" applyFont="1" applyFill="1" applyBorder="1" applyAlignment="1">
      <alignment horizontal="center" vertical="center" wrapText="1"/>
    </xf>
    <xf numFmtId="164" fontId="0" fillId="9" borderId="67" xfId="0" applyNumberFormat="1" applyFont="1" applyFill="1" applyBorder="1" applyAlignment="1">
      <alignment horizontal="center" vertical="top" wrapText="1"/>
    </xf>
    <xf numFmtId="164" fontId="0" fillId="9" borderId="68" xfId="0" applyNumberFormat="1" applyFont="1" applyFill="1" applyBorder="1" applyAlignment="1">
      <alignment horizontal="center" vertical="top" wrapText="1"/>
    </xf>
    <xf numFmtId="0" fontId="32" fillId="9" borderId="57" xfId="0" applyFont="1" applyFill="1" applyBorder="1" applyAlignment="1">
      <alignment horizontal="center" vertical="center" wrapText="1"/>
    </xf>
    <xf numFmtId="165" fontId="0" fillId="9" borderId="68" xfId="0" applyNumberFormat="1" applyFont="1" applyFill="1" applyBorder="1" applyAlignment="1">
      <alignment horizontal="center" vertical="top" wrapText="1"/>
    </xf>
    <xf numFmtId="0" fontId="32" fillId="9" borderId="0" xfId="0" applyFont="1" applyFill="1" applyBorder="1" applyAlignment="1">
      <alignment wrapText="1"/>
    </xf>
    <xf numFmtId="164" fontId="0" fillId="9" borderId="59" xfId="0" applyNumberFormat="1" applyFont="1" applyFill="1" applyBorder="1" applyAlignment="1">
      <alignment horizontal="center" vertical="top" wrapText="1"/>
    </xf>
    <xf numFmtId="164" fontId="0" fillId="9" borderId="60" xfId="0" applyNumberFormat="1" applyFont="1" applyFill="1" applyBorder="1" applyAlignment="1">
      <alignment horizontal="center" vertical="top" wrapText="1"/>
    </xf>
    <xf numFmtId="164" fontId="0" fillId="9" borderId="62" xfId="0" applyNumberFormat="1" applyFont="1" applyFill="1" applyBorder="1" applyAlignment="1">
      <alignment horizontal="center" vertical="top" wrapText="1"/>
    </xf>
    <xf numFmtId="164" fontId="0" fillId="9" borderId="56" xfId="0" applyNumberFormat="1" applyFont="1" applyFill="1" applyBorder="1" applyAlignment="1">
      <alignment horizontal="center" vertical="top" wrapText="1"/>
    </xf>
    <xf numFmtId="10" fontId="0" fillId="0" borderId="0" xfId="68" applyNumberFormat="1" applyFont="1" applyFill="1" applyAlignment="1">
      <alignment horizontal="center"/>
    </xf>
    <xf numFmtId="10" fontId="32" fillId="0" borderId="3" xfId="68" applyNumberFormat="1" applyFont="1" applyFill="1" applyBorder="1" applyAlignment="1">
      <alignment horizontal="center"/>
    </xf>
    <xf numFmtId="10" fontId="37" fillId="34" borderId="3" xfId="68" applyNumberFormat="1" applyFont="1" applyFill="1" applyBorder="1" applyAlignment="1">
      <alignment horizontal="center"/>
    </xf>
    <xf numFmtId="10" fontId="32" fillId="0" borderId="4" xfId="68" applyNumberFormat="1" applyFont="1" applyFill="1" applyBorder="1" applyAlignment="1">
      <alignment horizontal="center"/>
    </xf>
    <xf numFmtId="10" fontId="32" fillId="0" borderId="5" xfId="68" applyNumberFormat="1" applyFont="1" applyFill="1" applyBorder="1" applyAlignment="1">
      <alignment horizontal="center"/>
    </xf>
    <xf numFmtId="10" fontId="0" fillId="0" borderId="0" xfId="68" applyNumberFormat="1" applyFont="1" applyFill="1" applyBorder="1" applyAlignment="1">
      <alignment horizontal="center"/>
    </xf>
    <xf numFmtId="10" fontId="32" fillId="34" borderId="3" xfId="68" applyNumberFormat="1" applyFont="1" applyFill="1" applyBorder="1" applyAlignment="1">
      <alignment horizontal="center"/>
    </xf>
    <xf numFmtId="10" fontId="32" fillId="34" borderId="4" xfId="68" applyNumberFormat="1" applyFont="1" applyFill="1" applyBorder="1" applyAlignment="1">
      <alignment horizontal="center"/>
    </xf>
    <xf numFmtId="10" fontId="32" fillId="34" borderId="5" xfId="68" applyNumberFormat="1" applyFont="1" applyFill="1" applyBorder="1" applyAlignment="1">
      <alignment horizontal="center"/>
    </xf>
    <xf numFmtId="10" fontId="0" fillId="34" borderId="3" xfId="68" applyNumberFormat="1" applyFont="1" applyFill="1" applyBorder="1" applyAlignment="1">
      <alignment horizontal="center"/>
    </xf>
    <xf numFmtId="10" fontId="0" fillId="34" borderId="4" xfId="68" applyNumberFormat="1" applyFont="1" applyFill="1" applyBorder="1" applyAlignment="1">
      <alignment horizontal="center"/>
    </xf>
    <xf numFmtId="10" fontId="0" fillId="34" borderId="5" xfId="68" applyNumberFormat="1" applyFont="1" applyFill="1" applyBorder="1" applyAlignment="1">
      <alignment horizontal="center"/>
    </xf>
    <xf numFmtId="0" fontId="0" fillId="9" borderId="0" xfId="0" applyFont="1" applyFill="1" applyBorder="1" applyAlignment="1">
      <alignment horizontal="left" vertical="center" indent="2"/>
    </xf>
    <xf numFmtId="17" fontId="0" fillId="36" borderId="31" xfId="0" applyNumberFormat="1" applyFill="1" applyBorder="1" applyAlignment="1">
      <alignment horizontal="center" vertical="center"/>
    </xf>
    <xf numFmtId="2" fontId="0" fillId="36" borderId="31" xfId="0" applyNumberFormat="1" applyFill="1" applyBorder="1" applyAlignment="1">
      <alignment horizontal="center" vertical="center"/>
    </xf>
    <xf numFmtId="10" fontId="0" fillId="36" borderId="6" xfId="58" applyNumberFormat="1" applyFont="1" applyFill="1" applyBorder="1" applyAlignment="1">
      <alignment horizontal="center"/>
    </xf>
    <xf numFmtId="10" fontId="0" fillId="36" borderId="8" xfId="58" applyNumberFormat="1" applyFont="1" applyFill="1" applyBorder="1" applyAlignment="1">
      <alignment horizontal="center"/>
    </xf>
    <xf numFmtId="10" fontId="0" fillId="36" borderId="43" xfId="58" applyNumberFormat="1" applyFont="1" applyFill="1" applyBorder="1" applyAlignment="1">
      <alignment horizontal="center"/>
    </xf>
    <xf numFmtId="10" fontId="0" fillId="36" borderId="33" xfId="58" applyNumberFormat="1" applyFont="1" applyFill="1" applyBorder="1" applyAlignment="1">
      <alignment horizontal="center"/>
    </xf>
    <xf numFmtId="0" fontId="0" fillId="9" borderId="0" xfId="0" applyFont="1" applyFill="1" applyBorder="1" applyAlignment="1">
      <alignment horizontal="left" wrapText="1" indent="1"/>
    </xf>
    <xf numFmtId="10" fontId="37" fillId="0" borderId="3" xfId="68" applyNumberFormat="1" applyFont="1" applyFill="1" applyBorder="1" applyAlignment="1">
      <alignment horizontal="center"/>
    </xf>
    <xf numFmtId="10" fontId="37" fillId="0" borderId="4" xfId="68" applyNumberFormat="1" applyFont="1" applyFill="1" applyBorder="1" applyAlignment="1">
      <alignment horizontal="center"/>
    </xf>
    <xf numFmtId="0" fontId="0" fillId="0" borderId="79" xfId="0" applyFill="1" applyBorder="1" applyAlignment="1">
      <alignment horizontal="center"/>
    </xf>
    <xf numFmtId="0" fontId="33" fillId="33" borderId="7" xfId="0" applyFont="1" applyFill="1" applyBorder="1" applyAlignment="1">
      <alignment horizontal="center" vertical="center" wrapText="1"/>
    </xf>
    <xf numFmtId="164" fontId="0" fillId="9" borderId="3" xfId="0" applyNumberFormat="1" applyFont="1" applyFill="1" applyBorder="1" applyAlignment="1">
      <alignment horizontal="center" vertical="top" wrapText="1"/>
    </xf>
    <xf numFmtId="164" fontId="0" fillId="9" borderId="66" xfId="0" applyNumberFormat="1" applyFont="1" applyFill="1" applyBorder="1" applyAlignment="1">
      <alignment horizontal="center" vertical="top" wrapText="1"/>
    </xf>
    <xf numFmtId="164" fontId="0" fillId="9" borderId="6" xfId="0" applyNumberFormat="1" applyFont="1" applyFill="1" applyBorder="1" applyAlignment="1">
      <alignment horizontal="center" vertical="top" wrapText="1"/>
    </xf>
    <xf numFmtId="164" fontId="0" fillId="9" borderId="35" xfId="0" applyNumberFormat="1" applyFont="1" applyFill="1" applyBorder="1" applyAlignment="1">
      <alignment horizontal="center" vertical="top" wrapText="1"/>
    </xf>
    <xf numFmtId="164" fontId="0" fillId="9" borderId="37" xfId="0" applyNumberFormat="1" applyFont="1" applyFill="1" applyBorder="1" applyAlignment="1">
      <alignment horizontal="center" vertical="top" wrapText="1"/>
    </xf>
    <xf numFmtId="164" fontId="0" fillId="9" borderId="33" xfId="0" applyNumberFormat="1" applyFont="1" applyFill="1" applyBorder="1" applyAlignment="1">
      <alignment horizontal="center" vertical="top" wrapText="1"/>
    </xf>
    <xf numFmtId="0" fontId="32" fillId="9" borderId="30" xfId="0" applyFont="1" applyFill="1" applyBorder="1" applyAlignment="1">
      <alignment horizontal="center" vertical="center" wrapText="1"/>
    </xf>
    <xf numFmtId="165" fontId="0" fillId="9" borderId="66" xfId="0" applyNumberFormat="1" applyFont="1" applyFill="1" applyBorder="1" applyAlignment="1">
      <alignment horizontal="center" vertical="top" wrapText="1"/>
    </xf>
    <xf numFmtId="49" fontId="32" fillId="9" borderId="36" xfId="0" applyNumberFormat="1" applyFont="1" applyFill="1" applyBorder="1" applyAlignment="1">
      <alignment horizontal="center" vertical="center" wrapText="1"/>
    </xf>
    <xf numFmtId="49" fontId="32" fillId="9" borderId="30" xfId="0" applyNumberFormat="1" applyFont="1" applyFill="1" applyBorder="1" applyAlignment="1">
      <alignment horizontal="center" vertical="center" wrapText="1"/>
    </xf>
    <xf numFmtId="49" fontId="32" fillId="9" borderId="57" xfId="0" applyNumberFormat="1" applyFont="1" applyFill="1" applyBorder="1" applyAlignment="1">
      <alignment horizontal="center" vertical="center" wrapText="1"/>
    </xf>
    <xf numFmtId="49" fontId="0" fillId="0" borderId="22" xfId="0" applyNumberFormat="1" applyFont="1" applyFill="1" applyBorder="1" applyAlignment="1">
      <alignment horizontal="left"/>
    </xf>
    <xf numFmtId="10" fontId="0" fillId="0" borderId="43" xfId="58" applyNumberFormat="1" applyFont="1" applyFill="1" applyBorder="1" applyAlignment="1">
      <alignment horizontal="center"/>
    </xf>
    <xf numFmtId="10" fontId="0" fillId="0" borderId="33" xfId="58" applyNumberFormat="1" applyFont="1" applyFill="1" applyBorder="1" applyAlignment="1">
      <alignment horizontal="center"/>
    </xf>
    <xf numFmtId="17" fontId="0" fillId="0" borderId="54" xfId="0" applyNumberFormat="1" applyFill="1" applyBorder="1" applyAlignment="1">
      <alignment horizontal="center" vertical="center"/>
    </xf>
    <xf numFmtId="2" fontId="0" fillId="0" borderId="54" xfId="0" applyNumberFormat="1" applyFill="1" applyBorder="1" applyAlignment="1">
      <alignment horizontal="center" vertical="center"/>
    </xf>
    <xf numFmtId="3" fontId="0" fillId="0" borderId="55" xfId="0" applyNumberFormat="1" applyFill="1" applyBorder="1" applyAlignment="1">
      <alignment horizontal="center"/>
    </xf>
    <xf numFmtId="10" fontId="2" fillId="0" borderId="62" xfId="58" applyNumberFormat="1" applyFont="1" applyFill="1" applyBorder="1" applyAlignment="1">
      <alignment horizontal="center" vertical="center"/>
    </xf>
    <xf numFmtId="10" fontId="2" fillId="0" borderId="58" xfId="58" applyNumberFormat="1" applyFont="1" applyFill="1" applyBorder="1" applyAlignment="1">
      <alignment horizontal="center" vertical="center"/>
    </xf>
    <xf numFmtId="10" fontId="2" fillId="0" borderId="56" xfId="58" applyNumberFormat="1" applyFont="1" applyFill="1" applyBorder="1" applyAlignment="1">
      <alignment horizontal="center" vertical="center"/>
    </xf>
    <xf numFmtId="165" fontId="5" fillId="0" borderId="68" xfId="0" applyNumberFormat="1" applyFont="1" applyFill="1" applyBorder="1" applyAlignment="1">
      <alignment horizontal="center"/>
    </xf>
    <xf numFmtId="10" fontId="0" fillId="0" borderId="62" xfId="58" applyNumberFormat="1" applyFont="1" applyFill="1" applyBorder="1" applyAlignment="1">
      <alignment horizontal="center"/>
    </xf>
    <xf numFmtId="10" fontId="0" fillId="0" borderId="59" xfId="58" applyNumberFormat="1" applyFont="1" applyFill="1" applyBorder="1" applyAlignment="1">
      <alignment horizontal="center"/>
    </xf>
    <xf numFmtId="10" fontId="0" fillId="0" borderId="58" xfId="58" applyNumberFormat="1" applyFont="1" applyFill="1" applyBorder="1" applyAlignment="1">
      <alignment horizontal="center"/>
    </xf>
    <xf numFmtId="10" fontId="0" fillId="0" borderId="61" xfId="58" applyNumberFormat="1" applyFont="1" applyFill="1" applyBorder="1" applyAlignment="1">
      <alignment horizontal="center"/>
    </xf>
    <xf numFmtId="10" fontId="2" fillId="0" borderId="57" xfId="58" applyNumberFormat="1" applyFont="1" applyFill="1" applyBorder="1" applyAlignment="1">
      <alignment horizontal="center" vertical="center"/>
    </xf>
    <xf numFmtId="0" fontId="0" fillId="34" borderId="3" xfId="0" applyFont="1" applyFill="1" applyBorder="1"/>
    <xf numFmtId="0" fontId="31" fillId="33" borderId="4" xfId="0" applyFont="1" applyFill="1" applyBorder="1" applyAlignment="1">
      <alignment horizontal="center" vertical="center" wrapText="1"/>
    </xf>
    <xf numFmtId="10" fontId="31" fillId="33" borderId="4" xfId="0" applyNumberFormat="1" applyFont="1" applyFill="1" applyBorder="1" applyAlignment="1">
      <alignment horizontal="center" vertical="center" wrapText="1"/>
    </xf>
    <xf numFmtId="10" fontId="36" fillId="0" borderId="25" xfId="0" applyNumberFormat="1" applyFont="1" applyFill="1" applyBorder="1" applyAlignment="1">
      <alignment horizontal="center"/>
    </xf>
    <xf numFmtId="10" fontId="36" fillId="0" borderId="0" xfId="0" applyNumberFormat="1" applyFont="1" applyFill="1" applyBorder="1" applyAlignment="1">
      <alignment horizontal="center"/>
    </xf>
    <xf numFmtId="10" fontId="36" fillId="0" borderId="0" xfId="0" applyNumberFormat="1" applyFont="1" applyFill="1" applyAlignment="1">
      <alignment horizontal="center"/>
    </xf>
    <xf numFmtId="10" fontId="0" fillId="0" borderId="0" xfId="0" applyNumberFormat="1" applyFont="1" applyFill="1" applyAlignment="1">
      <alignment horizontal="center"/>
    </xf>
    <xf numFmtId="10" fontId="36" fillId="0" borderId="25" xfId="68" applyNumberFormat="1" applyFont="1" applyFill="1" applyBorder="1" applyAlignment="1">
      <alignment horizontal="center"/>
    </xf>
    <xf numFmtId="10" fontId="36" fillId="0" borderId="0" xfId="68" applyNumberFormat="1" applyFont="1" applyFill="1" applyAlignment="1">
      <alignment horizontal="center"/>
    </xf>
    <xf numFmtId="0" fontId="36" fillId="0" borderId="25" xfId="0" applyFont="1" applyFill="1" applyBorder="1" applyAlignment="1">
      <alignment horizontal="center"/>
    </xf>
    <xf numFmtId="0" fontId="36" fillId="0" borderId="0" xfId="0" applyFont="1" applyFill="1" applyBorder="1" applyAlignment="1">
      <alignment horizontal="center"/>
    </xf>
    <xf numFmtId="0" fontId="36" fillId="0" borderId="0" xfId="0" applyFont="1" applyFill="1" applyAlignment="1">
      <alignment horizontal="center"/>
    </xf>
    <xf numFmtId="0" fontId="0" fillId="34" borderId="3" xfId="0" applyFont="1" applyFill="1" applyBorder="1" applyAlignment="1">
      <alignment horizontal="center"/>
    </xf>
    <xf numFmtId="10" fontId="33" fillId="33" borderId="4" xfId="0" applyNumberFormat="1" applyFont="1" applyFill="1" applyBorder="1" applyAlignment="1">
      <alignment horizontal="center" vertical="center" wrapText="1"/>
    </xf>
    <xf numFmtId="10" fontId="0" fillId="0" borderId="3" xfId="0" applyNumberFormat="1" applyFont="1" applyFill="1" applyBorder="1" applyAlignment="1">
      <alignment horizontal="center"/>
    </xf>
    <xf numFmtId="10" fontId="0" fillId="34" borderId="3" xfId="0" applyNumberFormat="1" applyFont="1" applyFill="1" applyBorder="1" applyAlignment="1">
      <alignment horizontal="center"/>
    </xf>
    <xf numFmtId="164" fontId="37" fillId="0" borderId="66" xfId="0" applyNumberFormat="1" applyFont="1" applyFill="1" applyBorder="1" applyAlignment="1">
      <alignment horizontal="center" vertical="top" wrapText="1"/>
    </xf>
    <xf numFmtId="164" fontId="37" fillId="36" borderId="68" xfId="0" applyNumberFormat="1" applyFont="1" applyFill="1" applyBorder="1" applyAlignment="1">
      <alignment horizontal="center" vertical="top" wrapText="1"/>
    </xf>
    <xf numFmtId="0" fontId="0" fillId="0" borderId="36" xfId="0" applyFill="1" applyBorder="1" applyAlignment="1">
      <alignment vertical="center"/>
    </xf>
    <xf numFmtId="0" fontId="0" fillId="0" borderId="53" xfId="0" applyFill="1" applyBorder="1" applyAlignment="1">
      <alignment vertical="center"/>
    </xf>
    <xf numFmtId="0" fontId="37" fillId="0" borderId="24" xfId="47" applyFont="1" applyFill="1" applyBorder="1" applyAlignment="1">
      <alignment wrapText="1"/>
    </xf>
    <xf numFmtId="164" fontId="37" fillId="36" borderId="6" xfId="0" applyNumberFormat="1" applyFont="1" applyFill="1" applyBorder="1" applyAlignment="1">
      <alignment horizontal="center" vertical="top" wrapText="1"/>
    </xf>
    <xf numFmtId="164" fontId="37" fillId="36" borderId="59" xfId="0" applyNumberFormat="1" applyFont="1" applyFill="1" applyBorder="1" applyAlignment="1">
      <alignment horizontal="center" vertical="top" wrapText="1"/>
    </xf>
    <xf numFmtId="10" fontId="37" fillId="36" borderId="3" xfId="68" applyNumberFormat="1" applyFont="1" applyFill="1" applyBorder="1" applyAlignment="1">
      <alignment horizontal="center"/>
    </xf>
    <xf numFmtId="10" fontId="37" fillId="36" borderId="4" xfId="68" applyNumberFormat="1" applyFont="1" applyFill="1" applyBorder="1" applyAlignment="1">
      <alignment horizontal="center"/>
    </xf>
    <xf numFmtId="10" fontId="32" fillId="36" borderId="3" xfId="68" applyNumberFormat="1" applyFont="1" applyFill="1" applyBorder="1" applyAlignment="1">
      <alignment horizontal="center"/>
    </xf>
    <xf numFmtId="10" fontId="32" fillId="36" borderId="4" xfId="68" applyNumberFormat="1" applyFont="1" applyFill="1" applyBorder="1" applyAlignment="1">
      <alignment horizontal="center"/>
    </xf>
    <xf numFmtId="10" fontId="0" fillId="36" borderId="3" xfId="68" applyNumberFormat="1" applyFont="1" applyFill="1" applyBorder="1" applyAlignment="1">
      <alignment horizontal="center"/>
    </xf>
    <xf numFmtId="10" fontId="0" fillId="36" borderId="4" xfId="68" applyNumberFormat="1" applyFont="1" applyFill="1" applyBorder="1" applyAlignment="1">
      <alignment horizontal="center"/>
    </xf>
    <xf numFmtId="0" fontId="0" fillId="0" borderId="3" xfId="0" applyFont="1" applyFill="1" applyBorder="1" applyAlignment="1">
      <alignment horizontal="center"/>
    </xf>
    <xf numFmtId="0" fontId="0" fillId="0" borderId="3" xfId="0" applyFont="1" applyFill="1" applyBorder="1"/>
    <xf numFmtId="0" fontId="0" fillId="9" borderId="0" xfId="0" applyFont="1" applyFill="1" applyAlignment="1">
      <alignment horizontal="left"/>
    </xf>
    <xf numFmtId="0" fontId="0" fillId="9" borderId="0" xfId="0" applyFont="1" applyFill="1" applyAlignment="1"/>
    <xf numFmtId="0" fontId="0" fillId="9" borderId="0" xfId="0" applyFont="1" applyFill="1" applyBorder="1" applyAlignment="1">
      <alignment horizontal="left" vertical="center" wrapText="1"/>
    </xf>
    <xf numFmtId="0" fontId="33" fillId="9" borderId="0" xfId="0" applyFont="1" applyFill="1" applyAlignment="1">
      <alignment horizontal="left" vertical="top" indent="2"/>
    </xf>
    <xf numFmtId="0" fontId="0" fillId="9" borderId="0" xfId="0" applyFont="1" applyFill="1" applyAlignment="1">
      <alignment horizontal="left" indent="2"/>
    </xf>
    <xf numFmtId="0" fontId="36" fillId="0" borderId="21" xfId="47" applyFont="1" applyBorder="1" applyAlignment="1">
      <alignment horizontal="left" indent="1"/>
    </xf>
    <xf numFmtId="0" fontId="32" fillId="9" borderId="0" xfId="0" applyFont="1" applyFill="1" applyAlignment="1">
      <alignment horizontal="left" vertical="top" wrapText="1" indent="2"/>
    </xf>
    <xf numFmtId="0" fontId="37" fillId="9" borderId="0" xfId="0" applyFont="1" applyFill="1" applyAlignment="1">
      <alignment horizontal="left" vertical="top" wrapText="1" indent="2"/>
    </xf>
    <xf numFmtId="0" fontId="32" fillId="9" borderId="0" xfId="0" applyFont="1" applyFill="1" applyAlignment="1">
      <alignment horizontal="left" wrapText="1" indent="1"/>
    </xf>
    <xf numFmtId="0" fontId="41" fillId="9" borderId="21" xfId="0" applyFont="1" applyFill="1" applyBorder="1" applyAlignment="1">
      <alignment horizontal="left" wrapText="1" indent="1"/>
    </xf>
    <xf numFmtId="0" fontId="33" fillId="9" borderId="9" xfId="0" applyFont="1" applyFill="1" applyBorder="1" applyAlignment="1">
      <alignment horizontal="left" wrapText="1" indent="1"/>
    </xf>
    <xf numFmtId="0" fontId="32" fillId="9" borderId="29" xfId="0" applyFont="1" applyFill="1" applyBorder="1" applyAlignment="1">
      <alignment horizontal="left" wrapText="1"/>
    </xf>
    <xf numFmtId="0" fontId="0" fillId="9" borderId="61" xfId="0" applyFont="1" applyFill="1" applyBorder="1" applyAlignment="1">
      <alignment horizontal="left" wrapText="1"/>
    </xf>
    <xf numFmtId="0" fontId="33" fillId="9" borderId="0" xfId="0" applyFont="1" applyFill="1" applyAlignment="1">
      <alignment horizontal="left" wrapText="1" indent="1"/>
    </xf>
    <xf numFmtId="0" fontId="32" fillId="9" borderId="0" xfId="0" applyFont="1" applyFill="1" applyAlignment="1">
      <alignment horizontal="left" wrapText="1"/>
    </xf>
    <xf numFmtId="0" fontId="32" fillId="9" borderId="0" xfId="0" applyFont="1" applyFill="1" applyBorder="1" applyAlignment="1">
      <alignment horizontal="left" wrapText="1" indent="1"/>
    </xf>
    <xf numFmtId="0" fontId="33" fillId="9" borderId="0" xfId="0" applyFont="1" applyFill="1" applyBorder="1" applyAlignment="1">
      <alignment horizontal="left" wrapText="1" indent="1"/>
    </xf>
    <xf numFmtId="0" fontId="29" fillId="33" borderId="75" xfId="0" applyFont="1" applyFill="1" applyBorder="1" applyAlignment="1">
      <alignment horizontal="center" vertical="center" wrapText="1"/>
    </xf>
    <xf numFmtId="0" fontId="29" fillId="33" borderId="76" xfId="0" applyFont="1" applyFill="1" applyBorder="1" applyAlignment="1">
      <alignment horizontal="center" vertical="center" wrapText="1"/>
    </xf>
    <xf numFmtId="0" fontId="29" fillId="33" borderId="27" xfId="0" applyFont="1" applyFill="1" applyBorder="1" applyAlignment="1">
      <alignment horizontal="center" vertical="center" wrapText="1"/>
    </xf>
    <xf numFmtId="0" fontId="29" fillId="33" borderId="77" xfId="0" applyFont="1" applyFill="1" applyBorder="1" applyAlignment="1">
      <alignment horizontal="center" vertical="center" wrapText="1"/>
    </xf>
    <xf numFmtId="0" fontId="29" fillId="33" borderId="4" xfId="0" applyFont="1" applyFill="1" applyBorder="1" applyAlignment="1">
      <alignment horizontal="center" vertical="center" wrapText="1"/>
    </xf>
    <xf numFmtId="0" fontId="33" fillId="33" borderId="72" xfId="0" applyFont="1" applyFill="1" applyBorder="1" applyAlignment="1">
      <alignment horizontal="center" vertical="center" wrapText="1"/>
    </xf>
    <xf numFmtId="0" fontId="33" fillId="33" borderId="46" xfId="0" applyFont="1" applyFill="1" applyBorder="1" applyAlignment="1">
      <alignment horizontal="center" vertical="center" wrapText="1"/>
    </xf>
    <xf numFmtId="0" fontId="32" fillId="9" borderId="61" xfId="0" applyFont="1" applyFill="1" applyBorder="1" applyAlignment="1">
      <alignment horizontal="left" wrapText="1"/>
    </xf>
    <xf numFmtId="0" fontId="0" fillId="9" borderId="29" xfId="0" applyFont="1" applyFill="1" applyBorder="1" applyAlignment="1">
      <alignment horizontal="left" vertical="center" wrapText="1"/>
    </xf>
    <xf numFmtId="0" fontId="0" fillId="0" borderId="38" xfId="0" applyFill="1" applyBorder="1" applyAlignment="1">
      <alignment horizontal="center" vertical="center"/>
    </xf>
    <xf numFmtId="0" fontId="0" fillId="0" borderId="36" xfId="0" applyFill="1" applyBorder="1" applyAlignment="1">
      <alignment horizontal="center" vertical="center"/>
    </xf>
    <xf numFmtId="0" fontId="0" fillId="0" borderId="53" xfId="0" applyFill="1" applyBorder="1" applyAlignment="1">
      <alignment horizontal="center" vertical="center"/>
    </xf>
    <xf numFmtId="0" fontId="43" fillId="33" borderId="29" xfId="0" applyFont="1" applyFill="1" applyBorder="1" applyAlignment="1">
      <alignment horizontal="center" vertical="center"/>
    </xf>
    <xf numFmtId="0" fontId="43" fillId="33" borderId="27" xfId="0" applyFont="1" applyFill="1" applyBorder="1" applyAlignment="1">
      <alignment horizontal="center" vertical="center"/>
    </xf>
    <xf numFmtId="0" fontId="43" fillId="33" borderId="26" xfId="0" applyFont="1" applyFill="1" applyBorder="1" applyAlignment="1">
      <alignment horizontal="center" vertical="center"/>
    </xf>
    <xf numFmtId="0" fontId="0" fillId="0" borderId="46" xfId="0" applyFill="1" applyBorder="1" applyAlignment="1">
      <alignment horizontal="center" vertical="center"/>
    </xf>
    <xf numFmtId="0" fontId="42" fillId="33" borderId="26" xfId="0" applyFont="1" applyFill="1" applyBorder="1" applyAlignment="1">
      <alignment horizontal="center" vertical="center" wrapText="1"/>
    </xf>
    <xf numFmtId="0" fontId="42" fillId="33" borderId="27" xfId="0" applyFont="1" applyFill="1" applyBorder="1" applyAlignment="1">
      <alignment horizontal="center" vertical="center" wrapText="1"/>
    </xf>
    <xf numFmtId="0" fontId="42" fillId="33" borderId="50" xfId="0" applyFont="1" applyFill="1" applyBorder="1" applyAlignment="1">
      <alignment horizontal="center" vertical="center" wrapText="1"/>
    </xf>
    <xf numFmtId="0" fontId="42" fillId="33" borderId="47" xfId="0" applyFont="1" applyFill="1" applyBorder="1" applyAlignment="1">
      <alignment horizontal="center" vertical="center" wrapText="1"/>
    </xf>
    <xf numFmtId="0" fontId="42" fillId="33" borderId="28" xfId="0" applyFont="1" applyFill="1" applyBorder="1" applyAlignment="1">
      <alignment horizontal="center" vertical="center" wrapText="1"/>
    </xf>
    <xf numFmtId="0" fontId="42" fillId="33" borderId="48" xfId="0" applyFont="1" applyFill="1" applyBorder="1" applyAlignment="1">
      <alignment horizontal="center" vertical="center" wrapText="1"/>
    </xf>
    <xf numFmtId="10" fontId="29" fillId="33" borderId="8" xfId="0" applyNumberFormat="1" applyFont="1" applyFill="1" applyBorder="1" applyAlignment="1">
      <alignment horizontal="center" vertical="center"/>
    </xf>
    <xf numFmtId="10" fontId="29" fillId="33" borderId="9" xfId="0" applyNumberFormat="1" applyFont="1" applyFill="1" applyBorder="1" applyAlignment="1">
      <alignment horizontal="center" vertical="center"/>
    </xf>
    <xf numFmtId="10" fontId="29" fillId="33" borderId="10" xfId="0" applyNumberFormat="1" applyFont="1" applyFill="1" applyBorder="1" applyAlignment="1">
      <alignment horizontal="center" vertical="center"/>
    </xf>
    <xf numFmtId="0" fontId="31" fillId="33" borderId="5" xfId="0" applyFont="1" applyFill="1" applyBorder="1" applyAlignment="1">
      <alignment horizontal="center" vertical="center" wrapText="1"/>
    </xf>
    <xf numFmtId="0" fontId="31" fillId="33" borderId="4" xfId="0" applyFont="1" applyFill="1" applyBorder="1" applyAlignment="1">
      <alignment horizontal="center" vertical="center" wrapText="1"/>
    </xf>
    <xf numFmtId="0" fontId="29" fillId="33" borderId="8" xfId="0" applyFont="1" applyFill="1" applyBorder="1" applyAlignment="1">
      <alignment horizontal="center" vertical="center"/>
    </xf>
    <xf numFmtId="0" fontId="29" fillId="33" borderId="9" xfId="0" applyFont="1" applyFill="1" applyBorder="1" applyAlignment="1">
      <alignment horizontal="center" vertical="center"/>
    </xf>
    <xf numFmtId="0" fontId="29" fillId="33" borderId="10" xfId="0" applyFont="1" applyFill="1" applyBorder="1" applyAlignment="1">
      <alignment horizontal="center" vertical="center"/>
    </xf>
    <xf numFmtId="0" fontId="0" fillId="0" borderId="0" xfId="0" applyFont="1" applyFill="1" applyAlignment="1">
      <alignment wrapText="1"/>
    </xf>
    <xf numFmtId="0" fontId="33" fillId="0" borderId="0" xfId="0" applyFont="1" applyFill="1" applyAlignment="1">
      <alignment horizontal="left" wrapText="1" indent="1"/>
    </xf>
    <xf numFmtId="0" fontId="2" fillId="0" borderId="0" xfId="0" applyFont="1" applyFill="1" applyAlignment="1">
      <alignment horizontal="left" wrapText="1" indent="2"/>
    </xf>
    <xf numFmtId="0" fontId="32" fillId="0" borderId="0" xfId="0" applyFont="1" applyFill="1" applyAlignment="1">
      <alignment horizontal="left" wrapText="1" indent="2"/>
    </xf>
    <xf numFmtId="0" fontId="32" fillId="9" borderId="0" xfId="0" applyFont="1" applyFill="1" applyBorder="1" applyAlignment="1">
      <alignment horizontal="left" wrapText="1"/>
    </xf>
    <xf numFmtId="0" fontId="0" fillId="9" borderId="0" xfId="0" applyFont="1" applyFill="1" applyAlignment="1">
      <alignment horizontal="left" wrapText="1" indent="1"/>
    </xf>
    <xf numFmtId="165" fontId="0" fillId="0" borderId="66" xfId="0" applyNumberFormat="1" applyFill="1" applyBorder="1" applyAlignment="1">
      <alignment horizontal="center"/>
    </xf>
  </cellXfs>
  <cellStyles count="6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2 2" xfId="29"/>
    <cellStyle name="Comma 2 3" xfId="30"/>
    <cellStyle name="Comma 3" xfId="31"/>
    <cellStyle name="Comma 4" xfId="32"/>
    <cellStyle name="Explanatory Text" xfId="33" builtinId="53" customBuiltin="1"/>
    <cellStyle name="Good" xfId="34" builtinId="26" customBuiltin="1"/>
    <cellStyle name="Heading 1" xfId="35" builtinId="16" customBuiltin="1"/>
    <cellStyle name="Heading 2" xfId="36" builtinId="17" customBuiltin="1"/>
    <cellStyle name="Heading 3" xfId="37" builtinId="18" customBuiltin="1"/>
    <cellStyle name="Heading 4" xfId="38" builtinId="19" customBuiltin="1"/>
    <cellStyle name="Input" xfId="39" builtinId="20" customBuiltin="1"/>
    <cellStyle name="Linked Cell" xfId="40" builtinId="24" customBuiltin="1"/>
    <cellStyle name="Neutral" xfId="41" builtinId="28" customBuiltin="1"/>
    <cellStyle name="Normal" xfId="0" builtinId="0"/>
    <cellStyle name="Normal 2" xfId="42"/>
    <cellStyle name="Normal 2 2" xfId="43"/>
    <cellStyle name="Normal 3" xfId="44"/>
    <cellStyle name="Normal 4" xfId="45"/>
    <cellStyle name="Normal 5" xfId="46"/>
    <cellStyle name="Normal 6" xfId="47"/>
    <cellStyle name="Normal 7" xfId="48"/>
    <cellStyle name="Normal 7 2" xfId="49"/>
    <cellStyle name="Normal 7 3" xfId="50"/>
    <cellStyle name="Normal 8" xfId="51"/>
    <cellStyle name="Normal 8 2" xfId="52"/>
    <cellStyle name="Normal 8 3" xfId="53"/>
    <cellStyle name="Note" xfId="54" builtinId="10" customBuiltin="1"/>
    <cellStyle name="Output" xfId="55" builtinId="21" customBuiltin="1"/>
    <cellStyle name="Percent" xfId="68" builtinId="5"/>
    <cellStyle name="Percent 2" xfId="56"/>
    <cellStyle name="Percent 2 2" xfId="57"/>
    <cellStyle name="Percent 2 3" xfId="58"/>
    <cellStyle name="Percent 3" xfId="59"/>
    <cellStyle name="Percent 3 2" xfId="60"/>
    <cellStyle name="Percent 3 2 2" xfId="61"/>
    <cellStyle name="Percent 4" xfId="62"/>
    <cellStyle name="Percent 4 2" xfId="63"/>
    <cellStyle name="Percent 5" xfId="64"/>
    <cellStyle name="Title" xfId="65" builtinId="15" customBuiltin="1"/>
    <cellStyle name="Total" xfId="66" builtinId="25" customBuiltin="1"/>
    <cellStyle name="Warning Text" xfId="67"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9.xml"/><Relationship Id="rId18" Type="http://schemas.openxmlformats.org/officeDocument/2006/relationships/chartsheet" Target="chartsheets/sheet14.xml"/><Relationship Id="rId26" Type="http://schemas.openxmlformats.org/officeDocument/2006/relationships/chartsheet" Target="chartsheets/sheet20.xml"/><Relationship Id="rId3" Type="http://schemas.openxmlformats.org/officeDocument/2006/relationships/chartsheet" Target="chartsheets/sheet1.xml"/><Relationship Id="rId21" Type="http://schemas.openxmlformats.org/officeDocument/2006/relationships/chartsheet" Target="chartsheets/sheet16.xml"/><Relationship Id="rId34" Type="http://schemas.openxmlformats.org/officeDocument/2006/relationships/customXml" Target="../customXml/item1.xml"/><Relationship Id="rId7" Type="http://schemas.openxmlformats.org/officeDocument/2006/relationships/worksheet" Target="worksheets/sheet3.xml"/><Relationship Id="rId12" Type="http://schemas.openxmlformats.org/officeDocument/2006/relationships/chartsheet" Target="chartsheets/sheet8.xml"/><Relationship Id="rId17" Type="http://schemas.openxmlformats.org/officeDocument/2006/relationships/chartsheet" Target="chartsheets/sheet13.xml"/><Relationship Id="rId25" Type="http://schemas.openxmlformats.org/officeDocument/2006/relationships/chartsheet" Target="chartsheets/sheet19.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hartsheet" Target="chartsheets/sheet12.xml"/><Relationship Id="rId20" Type="http://schemas.openxmlformats.org/officeDocument/2006/relationships/chartsheet" Target="chartsheets/sheet15.xml"/><Relationship Id="rId29" Type="http://schemas.openxmlformats.org/officeDocument/2006/relationships/worksheet" Target="worksheets/sheet9.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worksheet" Target="worksheets/sheet4.xml"/><Relationship Id="rId24" Type="http://schemas.openxmlformats.org/officeDocument/2006/relationships/chartsheet" Target="chartsheets/sheet18.xml"/><Relationship Id="rId32" Type="http://schemas.openxmlformats.org/officeDocument/2006/relationships/sharedStrings" Target="sharedStrings.xml"/><Relationship Id="rId5" Type="http://schemas.openxmlformats.org/officeDocument/2006/relationships/chartsheet" Target="chartsheets/sheet3.xml"/><Relationship Id="rId15" Type="http://schemas.openxmlformats.org/officeDocument/2006/relationships/chartsheet" Target="chartsheets/sheet11.xml"/><Relationship Id="rId23" Type="http://schemas.openxmlformats.org/officeDocument/2006/relationships/worksheet" Target="worksheets/sheet6.xml"/><Relationship Id="rId28" Type="http://schemas.openxmlformats.org/officeDocument/2006/relationships/worksheet" Target="worksheets/sheet8.xml"/><Relationship Id="rId36" Type="http://schemas.openxmlformats.org/officeDocument/2006/relationships/customXml" Target="../customXml/item3.xml"/><Relationship Id="rId10" Type="http://schemas.openxmlformats.org/officeDocument/2006/relationships/chartsheet" Target="chartsheets/sheet7.xml"/><Relationship Id="rId19" Type="http://schemas.openxmlformats.org/officeDocument/2006/relationships/worksheet" Target="worksheets/sheet5.xml"/><Relationship Id="rId31" Type="http://schemas.openxmlformats.org/officeDocument/2006/relationships/styles" Target="styles.xml"/><Relationship Id="rId4" Type="http://schemas.openxmlformats.org/officeDocument/2006/relationships/chartsheet" Target="chartsheets/sheet2.xml"/><Relationship Id="rId9" Type="http://schemas.openxmlformats.org/officeDocument/2006/relationships/chartsheet" Target="chartsheets/sheet6.xml"/><Relationship Id="rId14" Type="http://schemas.openxmlformats.org/officeDocument/2006/relationships/chartsheet" Target="chartsheets/sheet10.xml"/><Relationship Id="rId22" Type="http://schemas.openxmlformats.org/officeDocument/2006/relationships/chartsheet" Target="chartsheets/sheet17.xml"/><Relationship Id="rId27" Type="http://schemas.openxmlformats.org/officeDocument/2006/relationships/worksheet" Target="worksheets/sheet7.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chartsheet" Target="chartsheets/sheet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4.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5.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6.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7.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8.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9.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Mortality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DC05-4F8F-8942-2339322B4824}"/>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DC05-4F8F-8942-2339322B4824}"/>
            </c:ext>
          </c:extLst>
        </c:ser>
        <c:dLbls>
          <c:showLegendKey val="0"/>
          <c:showVal val="0"/>
          <c:showCatName val="0"/>
          <c:showSerName val="0"/>
          <c:showPercent val="0"/>
          <c:showBubbleSize val="0"/>
        </c:dLbls>
        <c:gapWidth val="0"/>
        <c:overlap val="-100"/>
        <c:axId val="240151368"/>
        <c:axId val="23647535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Data'!$F$6:$F$101</c:f>
              <c:numCache>
                <c:formatCode>0.00%</c:formatCode>
                <c:ptCount val="96"/>
                <c:pt idx="0">
                  <c:v>1.8837996900000001E-2</c:v>
                </c:pt>
                <c:pt idx="1">
                  <c:v>1.68775746E-2</c:v>
                </c:pt>
                <c:pt idx="2">
                  <c:v>1.8135086000000002E-2</c:v>
                </c:pt>
                <c:pt idx="3">
                  <c:v>1.6802136299999999E-2</c:v>
                </c:pt>
                <c:pt idx="4">
                  <c:v>1.6856190699999999E-2</c:v>
                </c:pt>
                <c:pt idx="5">
                  <c:v>1.6146437100000001E-2</c:v>
                </c:pt>
                <c:pt idx="6">
                  <c:v>1.6306987500000002E-2</c:v>
                </c:pt>
                <c:pt idx="7">
                  <c:v>1.6270238100000001E-2</c:v>
                </c:pt>
                <c:pt idx="8">
                  <c:v>1.58144419E-2</c:v>
                </c:pt>
                <c:pt idx="9">
                  <c:v>1.67004122E-2</c:v>
                </c:pt>
                <c:pt idx="10">
                  <c:v>1.65635061E-2</c:v>
                </c:pt>
                <c:pt idx="11">
                  <c:v>1.7801436100000002E-2</c:v>
                </c:pt>
                <c:pt idx="12">
                  <c:v>1.8894503900000002E-2</c:v>
                </c:pt>
                <c:pt idx="13">
                  <c:v>1.7002363499999999E-2</c:v>
                </c:pt>
                <c:pt idx="14">
                  <c:v>1.7747851500000002E-2</c:v>
                </c:pt>
                <c:pt idx="15">
                  <c:v>1.6328077100000001E-2</c:v>
                </c:pt>
                <c:pt idx="16">
                  <c:v>1.65056162E-2</c:v>
                </c:pt>
                <c:pt idx="17">
                  <c:v>1.5781375699999999E-2</c:v>
                </c:pt>
                <c:pt idx="18">
                  <c:v>1.5629226499999999E-2</c:v>
                </c:pt>
                <c:pt idx="19">
                  <c:v>1.5667187999999999E-2</c:v>
                </c:pt>
                <c:pt idx="20">
                  <c:v>1.5640393700000001E-2</c:v>
                </c:pt>
                <c:pt idx="21">
                  <c:v>1.5946008399999999E-2</c:v>
                </c:pt>
                <c:pt idx="22">
                  <c:v>1.5526874600000001E-2</c:v>
                </c:pt>
                <c:pt idx="23">
                  <c:v>1.6664690699999998E-2</c:v>
                </c:pt>
                <c:pt idx="24">
                  <c:v>1.6961723500000001E-2</c:v>
                </c:pt>
                <c:pt idx="25">
                  <c:v>1.60481375E-2</c:v>
                </c:pt>
                <c:pt idx="26">
                  <c:v>1.68149561E-2</c:v>
                </c:pt>
                <c:pt idx="27">
                  <c:v>1.58829755E-2</c:v>
                </c:pt>
                <c:pt idx="28">
                  <c:v>1.5291119400000001E-2</c:v>
                </c:pt>
                <c:pt idx="29">
                  <c:v>1.4811229800000001E-2</c:v>
                </c:pt>
                <c:pt idx="30">
                  <c:v>1.5477487099999999E-2</c:v>
                </c:pt>
                <c:pt idx="31">
                  <c:v>1.53470919E-2</c:v>
                </c:pt>
                <c:pt idx="32">
                  <c:v>1.4741142E-2</c:v>
                </c:pt>
                <c:pt idx="33">
                  <c:v>1.57958232E-2</c:v>
                </c:pt>
                <c:pt idx="34">
                  <c:v>1.55416922E-2</c:v>
                </c:pt>
                <c:pt idx="35">
                  <c:v>1.69320674E-2</c:v>
                </c:pt>
                <c:pt idx="36">
                  <c:v>1.8891811299999998E-2</c:v>
                </c:pt>
                <c:pt idx="37">
                  <c:v>1.56894622E-2</c:v>
                </c:pt>
                <c:pt idx="38">
                  <c:v>1.6485975199999999E-2</c:v>
                </c:pt>
                <c:pt idx="39">
                  <c:v>1.5618498600000001E-2</c:v>
                </c:pt>
                <c:pt idx="40">
                  <c:v>1.5173749199999999E-2</c:v>
                </c:pt>
                <c:pt idx="41">
                  <c:v>1.46171428E-2</c:v>
                </c:pt>
                <c:pt idx="42">
                  <c:v>1.47980636E-2</c:v>
                </c:pt>
                <c:pt idx="43">
                  <c:v>1.4705833099999999E-2</c:v>
                </c:pt>
                <c:pt idx="44">
                  <c:v>1.42268738E-2</c:v>
                </c:pt>
                <c:pt idx="45">
                  <c:v>1.5070815499999999E-2</c:v>
                </c:pt>
                <c:pt idx="46">
                  <c:v>1.45797084E-2</c:v>
                </c:pt>
                <c:pt idx="47">
                  <c:v>1.6018961799999999E-2</c:v>
                </c:pt>
                <c:pt idx="48">
                  <c:v>1.7298481300000002E-2</c:v>
                </c:pt>
                <c:pt idx="49">
                  <c:v>1.50968688E-2</c:v>
                </c:pt>
                <c:pt idx="50">
                  <c:v>1.5946166800000001E-2</c:v>
                </c:pt>
                <c:pt idx="51">
                  <c:v>1.49681897E-2</c:v>
                </c:pt>
                <c:pt idx="52">
                  <c:v>1.5296512199999999E-2</c:v>
                </c:pt>
                <c:pt idx="53">
                  <c:v>1.4248324200000001E-2</c:v>
                </c:pt>
                <c:pt idx="54">
                  <c:v>1.46438909E-2</c:v>
                </c:pt>
                <c:pt idx="55">
                  <c:v>1.4522248600000001E-2</c:v>
                </c:pt>
                <c:pt idx="56">
                  <c:v>1.40245726E-2</c:v>
                </c:pt>
                <c:pt idx="57">
                  <c:v>1.51998425E-2</c:v>
                </c:pt>
                <c:pt idx="58">
                  <c:v>1.4716217700000001E-2</c:v>
                </c:pt>
                <c:pt idx="59">
                  <c:v>1.6861487200000001E-2</c:v>
                </c:pt>
                <c:pt idx="60">
                  <c:v>1.8367193699999999E-2</c:v>
                </c:pt>
                <c:pt idx="61">
                  <c:v>1.5961263699999999E-2</c:v>
                </c:pt>
                <c:pt idx="62">
                  <c:v>1.6426484599999999E-2</c:v>
                </c:pt>
                <c:pt idx="63">
                  <c:v>1.55096303E-2</c:v>
                </c:pt>
                <c:pt idx="64">
                  <c:v>1.5257336E-2</c:v>
                </c:pt>
                <c:pt idx="65">
                  <c:v>1.4863719100000001E-2</c:v>
                </c:pt>
                <c:pt idx="66">
                  <c:v>1.49532833E-2</c:v>
                </c:pt>
                <c:pt idx="67">
                  <c:v>1.4897463099999999E-2</c:v>
                </c:pt>
                <c:pt idx="68">
                  <c:v>1.4420898499999999E-2</c:v>
                </c:pt>
                <c:pt idx="69">
                  <c:v>1.4472723200000001E-2</c:v>
                </c:pt>
                <c:pt idx="70">
                  <c:v>1.4842616499999999E-2</c:v>
                </c:pt>
                <c:pt idx="71">
                  <c:v>1.54757006E-2</c:v>
                </c:pt>
                <c:pt idx="72">
                  <c:v>1.6773901500000001E-2</c:v>
                </c:pt>
                <c:pt idx="73">
                  <c:v>1.58415456E-2</c:v>
                </c:pt>
                <c:pt idx="74">
                  <c:v>1.6544546800000001E-2</c:v>
                </c:pt>
                <c:pt idx="75">
                  <c:v>1.5229282199999999E-2</c:v>
                </c:pt>
                <c:pt idx="76">
                  <c:v>1.49666652E-2</c:v>
                </c:pt>
                <c:pt idx="77">
                  <c:v>1.40885222E-2</c:v>
                </c:pt>
                <c:pt idx="78">
                  <c:v>1.4205095100000001E-2</c:v>
                </c:pt>
                <c:pt idx="79">
                  <c:v>1.5027326800000001E-2</c:v>
                </c:pt>
                <c:pt idx="80">
                  <c:v>1.4316099699999999E-2</c:v>
                </c:pt>
                <c:pt idx="81">
                  <c:v>1.5544008099999999E-2</c:v>
                </c:pt>
                <c:pt idx="82">
                  <c:v>1.49166291E-2</c:v>
                </c:pt>
                <c:pt idx="83">
                  <c:v>1.6717798799999999E-2</c:v>
                </c:pt>
                <c:pt idx="84">
                  <c:v>1.7422162299999999E-2</c:v>
                </c:pt>
                <c:pt idx="85">
                  <c:v>1.58247875E-2</c:v>
                </c:pt>
                <c:pt idx="86">
                  <c:v>1.6672849E-2</c:v>
                </c:pt>
                <c:pt idx="87">
                  <c:v>1.56997956E-2</c:v>
                </c:pt>
                <c:pt idx="88">
                  <c:v>1.4902479999999999E-2</c:v>
                </c:pt>
                <c:pt idx="89">
                  <c:v>1.46048332E-2</c:v>
                </c:pt>
                <c:pt idx="90">
                  <c:v>1.43076482E-2</c:v>
                </c:pt>
                <c:pt idx="91">
                  <c:v>1.45342939E-2</c:v>
                </c:pt>
                <c:pt idx="92">
                  <c:v>1.4709486000000001E-2</c:v>
                </c:pt>
                <c:pt idx="93">
                  <c:v>1.52202721E-2</c:v>
                </c:pt>
                <c:pt idx="94">
                  <c:v>1.54500825E-2</c:v>
                </c:pt>
                <c:pt idx="95">
                  <c:v>1.7127422400000002E-2</c:v>
                </c:pt>
              </c:numCache>
            </c:numRef>
          </c:val>
          <c:smooth val="0"/>
          <c:extLst>
            <c:ext xmlns:c16="http://schemas.microsoft.com/office/drawing/2014/chart" uri="{C3380CC4-5D6E-409C-BE32-E72D297353CC}">
              <c16:uniqueId val="{00000003-DC05-4F8F-8942-2339322B4824}"/>
            </c:ext>
          </c:extLst>
        </c:ser>
        <c:dLbls>
          <c:showLegendKey val="0"/>
          <c:showVal val="0"/>
          <c:showCatName val="0"/>
          <c:showSerName val="0"/>
          <c:showPercent val="0"/>
          <c:showBubbleSize val="0"/>
        </c:dLbls>
        <c:marker val="1"/>
        <c:smooth val="0"/>
        <c:axId val="240159288"/>
        <c:axId val="108247472"/>
      </c:lineChart>
      <c:catAx>
        <c:axId val="24015928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247472"/>
        <c:crosses val="autoZero"/>
        <c:auto val="1"/>
        <c:lblAlgn val="ctr"/>
        <c:lblOffset val="100"/>
        <c:noMultiLvlLbl val="0"/>
      </c:catAx>
      <c:valAx>
        <c:axId val="108247472"/>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Monthly</a:t>
                </a:r>
                <a:r>
                  <a:rPr lang="en-US" sz="1200" b="0" baseline="0"/>
                  <a:t> Mortality Rate  among Adult ESRD Beneficiaries</a:t>
                </a:r>
                <a:endParaRPr lang="en-US" sz="1200" b="0"/>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0159288"/>
        <c:crosses val="autoZero"/>
        <c:crossBetween val="between"/>
      </c:valAx>
      <c:valAx>
        <c:axId val="236475352"/>
        <c:scaling>
          <c:orientation val="minMax"/>
          <c:max val="1"/>
        </c:scaling>
        <c:delete val="1"/>
        <c:axPos val="r"/>
        <c:numFmt formatCode="0.00" sourceLinked="1"/>
        <c:majorTickMark val="out"/>
        <c:minorTickMark val="none"/>
        <c:tickLblPos val="nextTo"/>
        <c:crossAx val="240151368"/>
        <c:crosses val="max"/>
        <c:crossBetween val="between"/>
      </c:valAx>
      <c:catAx>
        <c:axId val="240151368"/>
        <c:scaling>
          <c:orientation val="minMax"/>
        </c:scaling>
        <c:delete val="1"/>
        <c:axPos val="b"/>
        <c:numFmt formatCode="General" sourceLinked="1"/>
        <c:majorTickMark val="out"/>
        <c:minorTickMark val="none"/>
        <c:tickLblPos val="nextTo"/>
        <c:crossAx val="236475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Median Hemoglobin Levels</a:t>
            </a:r>
          </a:p>
          <a:p>
            <a:pPr>
              <a:defRPr/>
            </a:pPr>
            <a:r>
              <a:rPr lang="en-US" sz="1200" b="0" baseline="0"/>
              <a:t>Population: Adult ESRD Beneficiaries on Dialysis in the Month and Administered ESA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7984078913212773E-2"/>
          <c:y val="0.10432766639686296"/>
          <c:w val="0.89421499235672464"/>
          <c:h val="0.81522563010387072"/>
        </c:manualLayout>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2A32-4EA7-87C9-57C36AFB366F}"/>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2A32-4EA7-87C9-57C36AFB366F}"/>
            </c:ext>
          </c:extLst>
        </c:ser>
        <c:dLbls>
          <c:showLegendKey val="0"/>
          <c:showVal val="0"/>
          <c:showCatName val="0"/>
          <c:showSerName val="0"/>
          <c:showPercent val="0"/>
          <c:showBubbleSize val="0"/>
        </c:dLbls>
        <c:gapWidth val="0"/>
        <c:overlap val="-100"/>
        <c:axId val="242358912"/>
        <c:axId val="24235852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Data'!$L$6:$L$101</c:f>
              <c:numCache>
                <c:formatCode>0.0</c:formatCode>
                <c:ptCount val="96"/>
                <c:pt idx="0">
                  <c:v>11.5</c:v>
                </c:pt>
                <c:pt idx="1">
                  <c:v>11.5</c:v>
                </c:pt>
                <c:pt idx="2">
                  <c:v>11.4</c:v>
                </c:pt>
                <c:pt idx="3">
                  <c:v>11.4</c:v>
                </c:pt>
                <c:pt idx="4">
                  <c:v>11.4</c:v>
                </c:pt>
                <c:pt idx="5">
                  <c:v>11.4</c:v>
                </c:pt>
                <c:pt idx="6">
                  <c:v>11.4</c:v>
                </c:pt>
                <c:pt idx="7">
                  <c:v>11.4</c:v>
                </c:pt>
                <c:pt idx="8">
                  <c:v>11.4</c:v>
                </c:pt>
                <c:pt idx="9">
                  <c:v>11.4</c:v>
                </c:pt>
                <c:pt idx="10">
                  <c:v>11.3</c:v>
                </c:pt>
                <c:pt idx="11">
                  <c:v>11.3</c:v>
                </c:pt>
                <c:pt idx="12">
                  <c:v>11.275</c:v>
                </c:pt>
                <c:pt idx="13">
                  <c:v>11.2</c:v>
                </c:pt>
                <c:pt idx="14">
                  <c:v>11.2</c:v>
                </c:pt>
                <c:pt idx="15">
                  <c:v>11.2</c:v>
                </c:pt>
                <c:pt idx="16">
                  <c:v>11.2</c:v>
                </c:pt>
                <c:pt idx="17">
                  <c:v>11.2</c:v>
                </c:pt>
                <c:pt idx="18">
                  <c:v>11.2</c:v>
                </c:pt>
                <c:pt idx="19">
                  <c:v>11.1</c:v>
                </c:pt>
                <c:pt idx="20">
                  <c:v>10.933333333</c:v>
                </c:pt>
                <c:pt idx="21">
                  <c:v>10.8</c:v>
                </c:pt>
                <c:pt idx="22">
                  <c:v>10.75</c:v>
                </c:pt>
                <c:pt idx="23">
                  <c:v>10.8</c:v>
                </c:pt>
                <c:pt idx="24">
                  <c:v>10.8</c:v>
                </c:pt>
                <c:pt idx="25">
                  <c:v>10.7</c:v>
                </c:pt>
                <c:pt idx="26">
                  <c:v>10.7</c:v>
                </c:pt>
                <c:pt idx="27">
                  <c:v>10.6</c:v>
                </c:pt>
                <c:pt idx="28">
                  <c:v>10.7</c:v>
                </c:pt>
                <c:pt idx="29">
                  <c:v>10.6</c:v>
                </c:pt>
                <c:pt idx="30">
                  <c:v>10.6</c:v>
                </c:pt>
                <c:pt idx="31">
                  <c:v>10.6</c:v>
                </c:pt>
                <c:pt idx="32">
                  <c:v>10.6</c:v>
                </c:pt>
                <c:pt idx="33">
                  <c:v>10.6</c:v>
                </c:pt>
                <c:pt idx="34">
                  <c:v>10.6</c:v>
                </c:pt>
                <c:pt idx="35">
                  <c:v>10.6</c:v>
                </c:pt>
                <c:pt idx="36">
                  <c:v>10.6</c:v>
                </c:pt>
                <c:pt idx="37">
                  <c:v>10.6</c:v>
                </c:pt>
                <c:pt idx="38">
                  <c:v>10.5</c:v>
                </c:pt>
                <c:pt idx="39">
                  <c:v>10.6</c:v>
                </c:pt>
                <c:pt idx="40">
                  <c:v>10.6</c:v>
                </c:pt>
                <c:pt idx="41">
                  <c:v>10.6</c:v>
                </c:pt>
                <c:pt idx="42">
                  <c:v>10.6</c:v>
                </c:pt>
                <c:pt idx="43">
                  <c:v>10.6</c:v>
                </c:pt>
                <c:pt idx="44">
                  <c:v>10.5</c:v>
                </c:pt>
                <c:pt idx="45">
                  <c:v>10.6</c:v>
                </c:pt>
                <c:pt idx="46">
                  <c:v>10.5</c:v>
                </c:pt>
                <c:pt idx="47">
                  <c:v>10.6</c:v>
                </c:pt>
                <c:pt idx="48">
                  <c:v>10.5</c:v>
                </c:pt>
                <c:pt idx="49">
                  <c:v>10.5</c:v>
                </c:pt>
                <c:pt idx="50">
                  <c:v>10.5</c:v>
                </c:pt>
                <c:pt idx="51">
                  <c:v>10.5</c:v>
                </c:pt>
                <c:pt idx="52">
                  <c:v>10.5</c:v>
                </c:pt>
                <c:pt idx="53">
                  <c:v>10.5</c:v>
                </c:pt>
                <c:pt idx="54">
                  <c:v>10.5</c:v>
                </c:pt>
                <c:pt idx="55">
                  <c:v>10.5</c:v>
                </c:pt>
                <c:pt idx="56">
                  <c:v>10.5</c:v>
                </c:pt>
                <c:pt idx="57">
                  <c:v>10.5</c:v>
                </c:pt>
                <c:pt idx="58">
                  <c:v>10.5</c:v>
                </c:pt>
                <c:pt idx="59">
                  <c:v>10.533333333</c:v>
                </c:pt>
                <c:pt idx="60" formatCode="General">
                  <c:v>10.5</c:v>
                </c:pt>
                <c:pt idx="61" formatCode="General">
                  <c:v>10.5</c:v>
                </c:pt>
                <c:pt idx="62" formatCode="General">
                  <c:v>10.5</c:v>
                </c:pt>
                <c:pt idx="63" formatCode="General">
                  <c:v>10.5</c:v>
                </c:pt>
                <c:pt idx="64" formatCode="General">
                  <c:v>10.5</c:v>
                </c:pt>
                <c:pt idx="65" formatCode="General">
                  <c:v>10.5</c:v>
                </c:pt>
                <c:pt idx="66" formatCode="General">
                  <c:v>10.5</c:v>
                </c:pt>
                <c:pt idx="67" formatCode="General">
                  <c:v>10.5</c:v>
                </c:pt>
                <c:pt idx="68" formatCode="General">
                  <c:v>10.5</c:v>
                </c:pt>
                <c:pt idx="69">
                  <c:v>10.5</c:v>
                </c:pt>
                <c:pt idx="70">
                  <c:v>10.5</c:v>
                </c:pt>
                <c:pt idx="71">
                  <c:v>10.5</c:v>
                </c:pt>
                <c:pt idx="72" formatCode="General">
                  <c:v>10.5</c:v>
                </c:pt>
                <c:pt idx="73" formatCode="General">
                  <c:v>10.5</c:v>
                </c:pt>
                <c:pt idx="74" formatCode="General">
                  <c:v>10.5</c:v>
                </c:pt>
                <c:pt idx="75" formatCode="General">
                  <c:v>10.5</c:v>
                </c:pt>
                <c:pt idx="76" formatCode="General">
                  <c:v>10.5</c:v>
                </c:pt>
                <c:pt idx="77" formatCode="General">
                  <c:v>10.5</c:v>
                </c:pt>
                <c:pt idx="78" formatCode="General">
                  <c:v>10.5</c:v>
                </c:pt>
                <c:pt idx="79" formatCode="General">
                  <c:v>10.5</c:v>
                </c:pt>
                <c:pt idx="80" formatCode="General">
                  <c:v>10.5</c:v>
                </c:pt>
                <c:pt idx="81">
                  <c:v>10.5</c:v>
                </c:pt>
                <c:pt idx="82">
                  <c:v>10.5</c:v>
                </c:pt>
                <c:pt idx="83">
                  <c:v>10.5</c:v>
                </c:pt>
                <c:pt idx="84" formatCode="General">
                  <c:v>10.5</c:v>
                </c:pt>
                <c:pt idx="85" formatCode="General">
                  <c:v>10.5</c:v>
                </c:pt>
                <c:pt idx="86" formatCode="General">
                  <c:v>10.5</c:v>
                </c:pt>
                <c:pt idx="87" formatCode="General">
                  <c:v>10.5</c:v>
                </c:pt>
                <c:pt idx="88" formatCode="General">
                  <c:v>10.5</c:v>
                </c:pt>
                <c:pt idx="89" formatCode="General">
                  <c:v>10.5</c:v>
                </c:pt>
                <c:pt idx="90" formatCode="General">
                  <c:v>10.6</c:v>
                </c:pt>
                <c:pt idx="91" formatCode="General">
                  <c:v>10.5</c:v>
                </c:pt>
                <c:pt idx="92">
                  <c:v>10.533333333</c:v>
                </c:pt>
                <c:pt idx="93">
                  <c:v>10.5</c:v>
                </c:pt>
                <c:pt idx="94">
                  <c:v>10.5</c:v>
                </c:pt>
                <c:pt idx="95">
                  <c:v>10.5</c:v>
                </c:pt>
              </c:numCache>
            </c:numRef>
          </c:val>
          <c:smooth val="0"/>
          <c:extLst>
            <c:ext xmlns:c16="http://schemas.microsoft.com/office/drawing/2014/chart" uri="{C3380CC4-5D6E-409C-BE32-E72D297353CC}">
              <c16:uniqueId val="{00000003-2A32-4EA7-87C9-57C36AFB366F}"/>
            </c:ext>
          </c:extLst>
        </c:ser>
        <c:dLbls>
          <c:showLegendKey val="0"/>
          <c:showVal val="0"/>
          <c:showCatName val="0"/>
          <c:showSerName val="0"/>
          <c:showPercent val="0"/>
          <c:showBubbleSize val="0"/>
        </c:dLbls>
        <c:marker val="1"/>
        <c:smooth val="0"/>
        <c:axId val="242357736"/>
        <c:axId val="242358128"/>
      </c:lineChart>
      <c:catAx>
        <c:axId val="2423577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358128"/>
        <c:crosses val="autoZero"/>
        <c:auto val="1"/>
        <c:lblAlgn val="ctr"/>
        <c:lblOffset val="100"/>
        <c:noMultiLvlLbl val="0"/>
      </c:catAx>
      <c:valAx>
        <c:axId val="242358128"/>
        <c:scaling>
          <c:orientation val="minMax"/>
          <c:max val="2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Median Hemoglobin Level (gm/dL)</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357736"/>
        <c:crosses val="autoZero"/>
        <c:crossBetween val="between"/>
      </c:valAx>
      <c:valAx>
        <c:axId val="242358520"/>
        <c:scaling>
          <c:orientation val="minMax"/>
          <c:max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242358912"/>
        <c:crosses val="max"/>
        <c:crossBetween val="between"/>
      </c:valAx>
      <c:catAx>
        <c:axId val="242358912"/>
        <c:scaling>
          <c:orientation val="minMax"/>
        </c:scaling>
        <c:delete val="1"/>
        <c:axPos val="b"/>
        <c:numFmt formatCode="General" sourceLinked="1"/>
        <c:majorTickMark val="out"/>
        <c:minorTickMark val="none"/>
        <c:tickLblPos val="nextTo"/>
        <c:crossAx val="242358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Stroke</a:t>
            </a:r>
          </a:p>
          <a:p>
            <a:pPr>
              <a:defRPr/>
            </a:pPr>
            <a:r>
              <a:rPr lang="en-US" sz="1200" b="0" baseline="0">
                <a:latin typeface="+mn-lt"/>
              </a:rPr>
              <a:t>Population: All ESRD Beneficiaries belonging to the Cohort in January of Each Year</a:t>
            </a:r>
            <a:endParaRPr lang="en-US" sz="1200" b="0">
              <a:latin typeface="+mn-lt"/>
            </a:endParaRPr>
          </a:p>
        </c:rich>
      </c:tx>
      <c:layout/>
      <c:overlay val="0"/>
    </c:title>
    <c:autoTitleDeleted val="0"/>
    <c:plotArea>
      <c:layout>
        <c:manualLayout>
          <c:layoutTarget val="inner"/>
          <c:xMode val="edge"/>
          <c:yMode val="edge"/>
          <c:x val="9.0256540513081046E-2"/>
          <c:y val="0.1042331981229619"/>
          <c:w val="0.8896843466414206"/>
          <c:h val="0.76230478008430769"/>
        </c:manualLayout>
      </c:layout>
      <c:lineChart>
        <c:grouping val="standard"/>
        <c:varyColors val="0"/>
        <c:ser>
          <c:idx val="10"/>
          <c:order val="0"/>
          <c:tx>
            <c:v>Jan-07</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Data'!$C$7:$C$138</c:f>
              <c:numCache>
                <c:formatCode>0.00%</c:formatCode>
                <c:ptCount val="132"/>
                <c:pt idx="0">
                  <c:v>2.4373341999999998E-3</c:v>
                </c:pt>
                <c:pt idx="1">
                  <c:v>4.5958884000000004E-3</c:v>
                </c:pt>
                <c:pt idx="2">
                  <c:v>6.4876101999999996E-3</c:v>
                </c:pt>
                <c:pt idx="3">
                  <c:v>8.3156108999999992E-3</c:v>
                </c:pt>
                <c:pt idx="4">
                  <c:v>1.0087855499999999E-2</c:v>
                </c:pt>
                <c:pt idx="5">
                  <c:v>1.17326579E-2</c:v>
                </c:pt>
                <c:pt idx="6">
                  <c:v>1.3453129100000001E-2</c:v>
                </c:pt>
                <c:pt idx="7">
                  <c:v>1.50381929E-2</c:v>
                </c:pt>
                <c:pt idx="8">
                  <c:v>1.66670649E-2</c:v>
                </c:pt>
                <c:pt idx="9">
                  <c:v>1.8268059E-2</c:v>
                </c:pt>
                <c:pt idx="10">
                  <c:v>1.9777453899999999E-2</c:v>
                </c:pt>
                <c:pt idx="11">
                  <c:v>2.1199232200000001E-2</c:v>
                </c:pt>
                <c:pt idx="12">
                  <c:v>2.2720574800000001E-2</c:v>
                </c:pt>
                <c:pt idx="13">
                  <c:v>2.3955172199999999E-2</c:v>
                </c:pt>
                <c:pt idx="14">
                  <c:v>2.51818044E-2</c:v>
                </c:pt>
                <c:pt idx="15">
                  <c:v>2.6484105599999998E-2</c:v>
                </c:pt>
                <c:pt idx="16">
                  <c:v>2.77147204E-2</c:v>
                </c:pt>
                <c:pt idx="17">
                  <c:v>2.8801962600000001E-2</c:v>
                </c:pt>
                <c:pt idx="18">
                  <c:v>3.00325774E-2</c:v>
                </c:pt>
                <c:pt idx="19">
                  <c:v>3.1235314300000001E-2</c:v>
                </c:pt>
                <c:pt idx="20">
                  <c:v>3.24778768E-2</c:v>
                </c:pt>
                <c:pt idx="21">
                  <c:v>3.3592996999999999E-2</c:v>
                </c:pt>
                <c:pt idx="22">
                  <c:v>3.4465180400000003E-2</c:v>
                </c:pt>
                <c:pt idx="23">
                  <c:v>3.5632074E-2</c:v>
                </c:pt>
                <c:pt idx="24">
                  <c:v>3.6818880599999999E-2</c:v>
                </c:pt>
                <c:pt idx="25">
                  <c:v>3.7746819899999999E-2</c:v>
                </c:pt>
                <c:pt idx="26">
                  <c:v>3.8794236400000001E-2</c:v>
                </c:pt>
                <c:pt idx="27">
                  <c:v>3.9706245500000001E-2</c:v>
                </c:pt>
                <c:pt idx="28">
                  <c:v>4.0546568200000001E-2</c:v>
                </c:pt>
                <c:pt idx="29">
                  <c:v>4.1386891000000002E-2</c:v>
                </c:pt>
                <c:pt idx="30">
                  <c:v>4.2282969699999999E-2</c:v>
                </c:pt>
                <c:pt idx="31">
                  <c:v>4.3139222800000002E-2</c:v>
                </c:pt>
                <c:pt idx="32">
                  <c:v>4.3935737199999998E-2</c:v>
                </c:pt>
                <c:pt idx="33">
                  <c:v>4.4764112199999997E-2</c:v>
                </c:pt>
                <c:pt idx="34">
                  <c:v>4.5668156100000003E-2</c:v>
                </c:pt>
                <c:pt idx="35">
                  <c:v>4.6476618300000001E-2</c:v>
                </c:pt>
                <c:pt idx="36">
                  <c:v>4.7209411600000001E-2</c:v>
                </c:pt>
                <c:pt idx="37">
                  <c:v>4.7882466300000003E-2</c:v>
                </c:pt>
                <c:pt idx="38">
                  <c:v>4.8567468799999999E-2</c:v>
                </c:pt>
                <c:pt idx="39">
                  <c:v>4.9117063699999998E-2</c:v>
                </c:pt>
                <c:pt idx="40">
                  <c:v>4.9869769899999999E-2</c:v>
                </c:pt>
                <c:pt idx="41">
                  <c:v>5.0546807200000002E-2</c:v>
                </c:pt>
                <c:pt idx="42">
                  <c:v>5.1207914200000003E-2</c:v>
                </c:pt>
                <c:pt idx="43">
                  <c:v>5.1904864299999999E-2</c:v>
                </c:pt>
                <c:pt idx="44">
                  <c:v>5.25580062E-2</c:v>
                </c:pt>
                <c:pt idx="45">
                  <c:v>5.3143444300000002E-2</c:v>
                </c:pt>
                <c:pt idx="46">
                  <c:v>5.3756760399999999E-2</c:v>
                </c:pt>
                <c:pt idx="47">
                  <c:v>5.4310338E-2</c:v>
                </c:pt>
                <c:pt idx="48">
                  <c:v>5.4891793500000001E-2</c:v>
                </c:pt>
                <c:pt idx="49">
                  <c:v>5.5353771900000001E-2</c:v>
                </c:pt>
                <c:pt idx="50">
                  <c:v>5.5851593400000003E-2</c:v>
                </c:pt>
                <c:pt idx="51">
                  <c:v>5.6480839800000002E-2</c:v>
                </c:pt>
                <c:pt idx="52">
                  <c:v>5.6986626499999998E-2</c:v>
                </c:pt>
                <c:pt idx="53">
                  <c:v>5.7452587499999999E-2</c:v>
                </c:pt>
                <c:pt idx="54">
                  <c:v>5.7966339300000003E-2</c:v>
                </c:pt>
                <c:pt idx="55">
                  <c:v>5.8424335100000002E-2</c:v>
                </c:pt>
                <c:pt idx="56">
                  <c:v>5.8778784000000001E-2</c:v>
                </c:pt>
                <c:pt idx="57">
                  <c:v>5.9208901799999998E-2</c:v>
                </c:pt>
                <c:pt idx="58">
                  <c:v>5.9670880199999998E-2</c:v>
                </c:pt>
                <c:pt idx="59">
                  <c:v>6.0077102600000001E-2</c:v>
                </c:pt>
                <c:pt idx="60">
                  <c:v>6.0503237799999998E-2</c:v>
                </c:pt>
                <c:pt idx="61">
                  <c:v>6.0941320799999997E-2</c:v>
                </c:pt>
                <c:pt idx="62">
                  <c:v>6.1271874300000001E-2</c:v>
                </c:pt>
                <c:pt idx="63">
                  <c:v>6.1658183800000002E-2</c:v>
                </c:pt>
                <c:pt idx="64">
                  <c:v>6.19927199E-2</c:v>
                </c:pt>
                <c:pt idx="65">
                  <c:v>6.2351151399999999E-2</c:v>
                </c:pt>
                <c:pt idx="66">
                  <c:v>6.2697635099999996E-2</c:v>
                </c:pt>
                <c:pt idx="67">
                  <c:v>6.3123770400000001E-2</c:v>
                </c:pt>
                <c:pt idx="68">
                  <c:v>6.3406533000000001E-2</c:v>
                </c:pt>
                <c:pt idx="69">
                  <c:v>6.3753016800000006E-2</c:v>
                </c:pt>
                <c:pt idx="70">
                  <c:v>6.4063657400000001E-2</c:v>
                </c:pt>
                <c:pt idx="71">
                  <c:v>6.4394210899999998E-2</c:v>
                </c:pt>
                <c:pt idx="72">
                  <c:v>6.4688921299999994E-2</c:v>
                </c:pt>
                <c:pt idx="73">
                  <c:v>6.4931858199999998E-2</c:v>
                </c:pt>
                <c:pt idx="74">
                  <c:v>6.5206655700000005E-2</c:v>
                </c:pt>
                <c:pt idx="75">
                  <c:v>6.5477470600000004E-2</c:v>
                </c:pt>
                <c:pt idx="76">
                  <c:v>6.5748285500000003E-2</c:v>
                </c:pt>
                <c:pt idx="77">
                  <c:v>6.6046978399999998E-2</c:v>
                </c:pt>
                <c:pt idx="78">
                  <c:v>6.6301863000000003E-2</c:v>
                </c:pt>
                <c:pt idx="79">
                  <c:v>6.6508956800000005E-2</c:v>
                </c:pt>
                <c:pt idx="80">
                  <c:v>6.6684190000000004E-2</c:v>
                </c:pt>
                <c:pt idx="81">
                  <c:v>6.6883318600000005E-2</c:v>
                </c:pt>
                <c:pt idx="82">
                  <c:v>6.7102360099999994E-2</c:v>
                </c:pt>
                <c:pt idx="83">
                  <c:v>6.7329366700000004E-2</c:v>
                </c:pt>
                <c:pt idx="84">
                  <c:v>6.7560355899999994E-2</c:v>
                </c:pt>
                <c:pt idx="85">
                  <c:v>6.7791345099999997E-2</c:v>
                </c:pt>
                <c:pt idx="86">
                  <c:v>6.8022334300000001E-2</c:v>
                </c:pt>
                <c:pt idx="87">
                  <c:v>6.8289166600000006E-2</c:v>
                </c:pt>
                <c:pt idx="88">
                  <c:v>6.8524138400000004E-2</c:v>
                </c:pt>
                <c:pt idx="89">
                  <c:v>6.8786988100000002E-2</c:v>
                </c:pt>
                <c:pt idx="90">
                  <c:v>6.8970186500000003E-2</c:v>
                </c:pt>
                <c:pt idx="91">
                  <c:v>6.9248966499999995E-2</c:v>
                </c:pt>
                <c:pt idx="92">
                  <c:v>6.9511816300000001E-2</c:v>
                </c:pt>
                <c:pt idx="93">
                  <c:v>6.9695014599999994E-2</c:v>
                </c:pt>
                <c:pt idx="94">
                  <c:v>6.9949899199999999E-2</c:v>
                </c:pt>
                <c:pt idx="95">
                  <c:v>7.0121149800000004E-2</c:v>
                </c:pt>
                <c:pt idx="96">
                  <c:v>7.0356121600000002E-2</c:v>
                </c:pt>
                <c:pt idx="97">
                  <c:v>7.0499494199999999E-2</c:v>
                </c:pt>
                <c:pt idx="98">
                  <c:v>7.0618971399999994E-2</c:v>
                </c:pt>
                <c:pt idx="99">
                  <c:v>7.0861908299999998E-2</c:v>
                </c:pt>
                <c:pt idx="100">
                  <c:v>7.1061036899999999E-2</c:v>
                </c:pt>
                <c:pt idx="101">
                  <c:v>7.1200426900000002E-2</c:v>
                </c:pt>
                <c:pt idx="102">
                  <c:v>7.1387607800000003E-2</c:v>
                </c:pt>
                <c:pt idx="103">
                  <c:v>7.15429281E-2</c:v>
                </c:pt>
                <c:pt idx="104">
                  <c:v>7.1694265899999998E-2</c:v>
                </c:pt>
                <c:pt idx="105">
                  <c:v>7.1833655900000001E-2</c:v>
                </c:pt>
                <c:pt idx="106">
                  <c:v>7.1981011100000006E-2</c:v>
                </c:pt>
                <c:pt idx="107">
                  <c:v>7.2144296600000005E-2</c:v>
                </c:pt>
                <c:pt idx="108">
                  <c:v>7.2327494899999997E-2</c:v>
                </c:pt>
                <c:pt idx="109">
                  <c:v>7.2486797800000002E-2</c:v>
                </c:pt>
                <c:pt idx="110">
                  <c:v>7.2681943799999996E-2</c:v>
                </c:pt>
                <c:pt idx="111">
                  <c:v>7.2817351299999999E-2</c:v>
                </c:pt>
                <c:pt idx="112">
                  <c:v>7.2968689000000003E-2</c:v>
                </c:pt>
                <c:pt idx="113">
                  <c:v>7.3108079000000006E-2</c:v>
                </c:pt>
                <c:pt idx="114">
                  <c:v>7.3263399399999998E-2</c:v>
                </c:pt>
                <c:pt idx="115">
                  <c:v>7.3382876499999999E-2</c:v>
                </c:pt>
                <c:pt idx="116">
                  <c:v>7.3526249099999996E-2</c:v>
                </c:pt>
                <c:pt idx="117">
                  <c:v>7.3701482299999996E-2</c:v>
                </c:pt>
                <c:pt idx="118">
                  <c:v>7.3860785200000001E-2</c:v>
                </c:pt>
                <c:pt idx="119">
                  <c:v>7.3956366900000001E-2</c:v>
                </c:pt>
                <c:pt idx="120">
                  <c:v>7.4123634999999993E-2</c:v>
                </c:pt>
                <c:pt idx="121">
                  <c:v>7.42112516E-2</c:v>
                </c:pt>
                <c:pt idx="122">
                  <c:v>7.4342676400000002E-2</c:v>
                </c:pt>
                <c:pt idx="123">
                  <c:v>7.4478083900000006E-2</c:v>
                </c:pt>
                <c:pt idx="124">
                  <c:v>7.45856134E-2</c:v>
                </c:pt>
                <c:pt idx="125">
                  <c:v>7.4709073099999995E-2</c:v>
                </c:pt>
                <c:pt idx="126">
                  <c:v>7.4824567699999997E-2</c:v>
                </c:pt>
                <c:pt idx="127">
                  <c:v>7.4928114599999998E-2</c:v>
                </c:pt>
                <c:pt idx="128">
                  <c:v>7.5035643999999999E-2</c:v>
                </c:pt>
                <c:pt idx="129">
                  <c:v>7.5131225800000007E-2</c:v>
                </c:pt>
                <c:pt idx="130">
                  <c:v>7.5202912100000005E-2</c:v>
                </c:pt>
                <c:pt idx="131">
                  <c:v>7.53263718E-2</c:v>
                </c:pt>
              </c:numCache>
            </c:numRef>
          </c:val>
          <c:smooth val="0"/>
          <c:extLst>
            <c:ext xmlns:c16="http://schemas.microsoft.com/office/drawing/2014/chart" uri="{C3380CC4-5D6E-409C-BE32-E72D297353CC}">
              <c16:uniqueId val="{00000000-D4C4-4EC3-9E4C-158F5893D316}"/>
            </c:ext>
          </c:extLst>
        </c:ser>
        <c:ser>
          <c:idx val="5"/>
          <c:order val="1"/>
          <c:tx>
            <c:v>Jan-08</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Data'!$D$7:$D$126</c:f>
              <c:numCache>
                <c:formatCode>0.00%</c:formatCode>
                <c:ptCount val="120"/>
                <c:pt idx="0">
                  <c:v>2.2738637999999999E-3</c:v>
                </c:pt>
                <c:pt idx="1">
                  <c:v>4.1531225000000001E-3</c:v>
                </c:pt>
                <c:pt idx="2">
                  <c:v>6.0245671000000002E-3</c:v>
                </c:pt>
                <c:pt idx="3">
                  <c:v>7.8022441999999999E-3</c:v>
                </c:pt>
                <c:pt idx="4">
                  <c:v>9.5564793000000002E-3</c:v>
                </c:pt>
                <c:pt idx="5">
                  <c:v>1.11466212E-2</c:v>
                </c:pt>
                <c:pt idx="6">
                  <c:v>1.2893042400000001E-2</c:v>
                </c:pt>
                <c:pt idx="7">
                  <c:v>1.4459742500000001E-2</c:v>
                </c:pt>
                <c:pt idx="8">
                  <c:v>1.60811402E-2</c:v>
                </c:pt>
                <c:pt idx="9">
                  <c:v>1.7647840200000001E-2</c:v>
                </c:pt>
                <c:pt idx="10">
                  <c:v>1.8839469899999999E-2</c:v>
                </c:pt>
                <c:pt idx="11">
                  <c:v>2.0328030300000001E-2</c:v>
                </c:pt>
                <c:pt idx="12">
                  <c:v>2.1925986099999999E-2</c:v>
                </c:pt>
                <c:pt idx="13">
                  <c:v>2.3137150700000001E-2</c:v>
                </c:pt>
                <c:pt idx="14">
                  <c:v>2.4465524799999999E-2</c:v>
                </c:pt>
                <c:pt idx="15">
                  <c:v>2.5707945199999999E-2</c:v>
                </c:pt>
                <c:pt idx="16">
                  <c:v>2.6883946999999998E-2</c:v>
                </c:pt>
                <c:pt idx="17">
                  <c:v>2.80325999E-2</c:v>
                </c:pt>
                <c:pt idx="18">
                  <c:v>2.92164156E-2</c:v>
                </c:pt>
                <c:pt idx="19">
                  <c:v>3.0365068499999998E-2</c:v>
                </c:pt>
                <c:pt idx="20">
                  <c:v>3.1419953700000003E-2</c:v>
                </c:pt>
                <c:pt idx="21">
                  <c:v>3.2482653E-2</c:v>
                </c:pt>
                <c:pt idx="22">
                  <c:v>3.36664687E-2</c:v>
                </c:pt>
                <c:pt idx="23">
                  <c:v>3.4674470200000002E-2</c:v>
                </c:pt>
                <c:pt idx="24">
                  <c:v>3.5643401900000003E-2</c:v>
                </c:pt>
                <c:pt idx="25">
                  <c:v>3.6538100900000002E-2</c:v>
                </c:pt>
                <c:pt idx="26">
                  <c:v>3.7448427800000003E-2</c:v>
                </c:pt>
                <c:pt idx="27">
                  <c:v>3.8222010399999999E-2</c:v>
                </c:pt>
                <c:pt idx="28">
                  <c:v>3.9167500199999997E-2</c:v>
                </c:pt>
                <c:pt idx="29">
                  <c:v>4.0081734100000002E-2</c:v>
                </c:pt>
                <c:pt idx="30">
                  <c:v>4.09178283E-2</c:v>
                </c:pt>
                <c:pt idx="31">
                  <c:v>4.1808620400000003E-2</c:v>
                </c:pt>
                <c:pt idx="32">
                  <c:v>4.2668156499999998E-2</c:v>
                </c:pt>
                <c:pt idx="33">
                  <c:v>4.3472994899999999E-2</c:v>
                </c:pt>
                <c:pt idx="34">
                  <c:v>4.42778333E-2</c:v>
                </c:pt>
                <c:pt idx="35">
                  <c:v>4.5016252999999999E-2</c:v>
                </c:pt>
                <c:pt idx="36">
                  <c:v>4.57546728E-2</c:v>
                </c:pt>
                <c:pt idx="37">
                  <c:v>4.6352441100000003E-2</c:v>
                </c:pt>
                <c:pt idx="38">
                  <c:v>4.7004907200000001E-2</c:v>
                </c:pt>
                <c:pt idx="39">
                  <c:v>4.78019316E-2</c:v>
                </c:pt>
                <c:pt idx="40">
                  <c:v>4.8442676800000001E-2</c:v>
                </c:pt>
                <c:pt idx="41">
                  <c:v>4.9099049800000003E-2</c:v>
                </c:pt>
                <c:pt idx="42">
                  <c:v>4.9755422899999999E-2</c:v>
                </c:pt>
                <c:pt idx="43">
                  <c:v>5.03649122E-2</c:v>
                </c:pt>
                <c:pt idx="44">
                  <c:v>5.0900168799999999E-2</c:v>
                </c:pt>
                <c:pt idx="45">
                  <c:v>5.1423704399999999E-2</c:v>
                </c:pt>
                <c:pt idx="46">
                  <c:v>5.1990216899999997E-2</c:v>
                </c:pt>
                <c:pt idx="47">
                  <c:v>5.2525473500000003E-2</c:v>
                </c:pt>
                <c:pt idx="48">
                  <c:v>5.3088079000000003E-2</c:v>
                </c:pt>
                <c:pt idx="49">
                  <c:v>5.3611614699999997E-2</c:v>
                </c:pt>
                <c:pt idx="50">
                  <c:v>5.4099987500000002E-2</c:v>
                </c:pt>
                <c:pt idx="51">
                  <c:v>5.4619616199999999E-2</c:v>
                </c:pt>
                <c:pt idx="52">
                  <c:v>5.5018128399999998E-2</c:v>
                </c:pt>
                <c:pt idx="53">
                  <c:v>5.5467431400000003E-2</c:v>
                </c:pt>
                <c:pt idx="54">
                  <c:v>5.5920641399999998E-2</c:v>
                </c:pt>
                <c:pt idx="55">
                  <c:v>5.64129212E-2</c:v>
                </c:pt>
                <c:pt idx="56">
                  <c:v>5.68114334E-2</c:v>
                </c:pt>
                <c:pt idx="57">
                  <c:v>5.7327155099999999E-2</c:v>
                </c:pt>
                <c:pt idx="58">
                  <c:v>5.7741295200000001E-2</c:v>
                </c:pt>
                <c:pt idx="59">
                  <c:v>5.8143714399999998E-2</c:v>
                </c:pt>
                <c:pt idx="60">
                  <c:v>5.8573482500000003E-2</c:v>
                </c:pt>
                <c:pt idx="61">
                  <c:v>5.8862599199999997E-2</c:v>
                </c:pt>
                <c:pt idx="62">
                  <c:v>5.9237669600000001E-2</c:v>
                </c:pt>
                <c:pt idx="63">
                  <c:v>5.96361818E-2</c:v>
                </c:pt>
                <c:pt idx="64">
                  <c:v>5.99956242E-2</c:v>
                </c:pt>
                <c:pt idx="65">
                  <c:v>6.03550666E-2</c:v>
                </c:pt>
                <c:pt idx="66">
                  <c:v>6.0667625199999999E-2</c:v>
                </c:pt>
                <c:pt idx="67">
                  <c:v>6.0960648899999997E-2</c:v>
                </c:pt>
                <c:pt idx="68">
                  <c:v>6.1206788800000002E-2</c:v>
                </c:pt>
                <c:pt idx="69">
                  <c:v>6.1499812500000001E-2</c:v>
                </c:pt>
                <c:pt idx="70">
                  <c:v>6.1792836199999999E-2</c:v>
                </c:pt>
                <c:pt idx="71">
                  <c:v>6.2070231900000002E-2</c:v>
                </c:pt>
                <c:pt idx="72">
                  <c:v>6.2324185800000001E-2</c:v>
                </c:pt>
                <c:pt idx="73">
                  <c:v>6.2613302499999995E-2</c:v>
                </c:pt>
                <c:pt idx="74">
                  <c:v>6.2910233199999999E-2</c:v>
                </c:pt>
                <c:pt idx="75">
                  <c:v>6.3222791799999997E-2</c:v>
                </c:pt>
                <c:pt idx="76">
                  <c:v>6.3519722400000006E-2</c:v>
                </c:pt>
                <c:pt idx="77">
                  <c:v>6.3847908999999994E-2</c:v>
                </c:pt>
                <c:pt idx="78">
                  <c:v>6.4070607000000002E-2</c:v>
                </c:pt>
                <c:pt idx="79">
                  <c:v>6.4402700500000007E-2</c:v>
                </c:pt>
                <c:pt idx="80">
                  <c:v>6.4707445099999997E-2</c:v>
                </c:pt>
                <c:pt idx="81">
                  <c:v>6.4957492000000006E-2</c:v>
                </c:pt>
                <c:pt idx="82">
                  <c:v>6.5270050600000004E-2</c:v>
                </c:pt>
                <c:pt idx="83">
                  <c:v>6.5531818500000005E-2</c:v>
                </c:pt>
                <c:pt idx="84">
                  <c:v>6.5785772300000003E-2</c:v>
                </c:pt>
                <c:pt idx="85">
                  <c:v>6.5988935400000004E-2</c:v>
                </c:pt>
                <c:pt idx="86">
                  <c:v>6.61608427E-2</c:v>
                </c:pt>
                <c:pt idx="87">
                  <c:v>6.6418703499999995E-2</c:v>
                </c:pt>
                <c:pt idx="88">
                  <c:v>6.6660936399999995E-2</c:v>
                </c:pt>
                <c:pt idx="89">
                  <c:v>6.6844564600000003E-2</c:v>
                </c:pt>
                <c:pt idx="90">
                  <c:v>6.7055541699999999E-2</c:v>
                </c:pt>
                <c:pt idx="91">
                  <c:v>6.7270425699999997E-2</c:v>
                </c:pt>
                <c:pt idx="92">
                  <c:v>6.7477495799999995E-2</c:v>
                </c:pt>
                <c:pt idx="93">
                  <c:v>6.7645495999999999E-2</c:v>
                </c:pt>
                <c:pt idx="94">
                  <c:v>6.7817403299999995E-2</c:v>
                </c:pt>
                <c:pt idx="95">
                  <c:v>6.8016659399999999E-2</c:v>
                </c:pt>
                <c:pt idx="96">
                  <c:v>6.8231543399999997E-2</c:v>
                </c:pt>
                <c:pt idx="97">
                  <c:v>6.8438613499999995E-2</c:v>
                </c:pt>
                <c:pt idx="98">
                  <c:v>6.86730324E-2</c:v>
                </c:pt>
                <c:pt idx="99">
                  <c:v>6.8852753599999997E-2</c:v>
                </c:pt>
                <c:pt idx="100">
                  <c:v>6.9048102799999997E-2</c:v>
                </c:pt>
                <c:pt idx="101">
                  <c:v>6.9204382100000003E-2</c:v>
                </c:pt>
                <c:pt idx="102">
                  <c:v>6.9407545200000004E-2</c:v>
                </c:pt>
                <c:pt idx="103">
                  <c:v>6.9559917499999999E-2</c:v>
                </c:pt>
                <c:pt idx="104">
                  <c:v>6.9747452599999996E-2</c:v>
                </c:pt>
                <c:pt idx="105">
                  <c:v>6.9946708799999993E-2</c:v>
                </c:pt>
                <c:pt idx="106">
                  <c:v>7.0173313700000003E-2</c:v>
                </c:pt>
                <c:pt idx="107">
                  <c:v>7.0321779099999995E-2</c:v>
                </c:pt>
                <c:pt idx="108">
                  <c:v>7.0528849199999993E-2</c:v>
                </c:pt>
                <c:pt idx="109">
                  <c:v>7.0649965600000003E-2</c:v>
                </c:pt>
                <c:pt idx="110">
                  <c:v>7.0817965900000002E-2</c:v>
                </c:pt>
                <c:pt idx="111">
                  <c:v>7.1001594000000001E-2</c:v>
                </c:pt>
                <c:pt idx="112">
                  <c:v>7.1142245399999998E-2</c:v>
                </c:pt>
                <c:pt idx="113">
                  <c:v>7.1290710800000004E-2</c:v>
                </c:pt>
                <c:pt idx="114">
                  <c:v>7.1439176100000001E-2</c:v>
                </c:pt>
                <c:pt idx="115">
                  <c:v>7.1575920500000001E-2</c:v>
                </c:pt>
                <c:pt idx="116">
                  <c:v>7.1700943899999994E-2</c:v>
                </c:pt>
                <c:pt idx="117">
                  <c:v>7.1841595300000005E-2</c:v>
                </c:pt>
                <c:pt idx="118">
                  <c:v>7.1943176799999994E-2</c:v>
                </c:pt>
                <c:pt idx="119">
                  <c:v>7.2115084100000004E-2</c:v>
                </c:pt>
              </c:numCache>
            </c:numRef>
          </c:val>
          <c:smooth val="0"/>
          <c:extLst>
            <c:ext xmlns:c16="http://schemas.microsoft.com/office/drawing/2014/chart" uri="{C3380CC4-5D6E-409C-BE32-E72D297353CC}">
              <c16:uniqueId val="{00000001-D4C4-4EC3-9E4C-158F5893D316}"/>
            </c:ext>
          </c:extLst>
        </c:ser>
        <c:ser>
          <c:idx val="2"/>
          <c:order val="2"/>
          <c:tx>
            <c:v>Jan-09</c:v>
          </c:tx>
          <c:spPr>
            <a:ln w="28575">
              <a:solidFill>
                <a:schemeClr val="tx2"/>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Data'!$E$7:$E$114</c:f>
              <c:numCache>
                <c:formatCode>0.00%</c:formatCode>
                <c:ptCount val="108"/>
                <c:pt idx="0">
                  <c:v>2.3233101999999999E-3</c:v>
                </c:pt>
                <c:pt idx="1">
                  <c:v>4.112526E-3</c:v>
                </c:pt>
                <c:pt idx="2">
                  <c:v>6.0505252999999998E-3</c:v>
                </c:pt>
                <c:pt idx="3">
                  <c:v>7.7863317999999999E-3</c:v>
                </c:pt>
                <c:pt idx="4">
                  <c:v>9.3962446000000008E-3</c:v>
                </c:pt>
                <c:pt idx="5">
                  <c:v>1.10214172E-2</c:v>
                </c:pt>
                <c:pt idx="6">
                  <c:v>1.26885544E-2</c:v>
                </c:pt>
                <c:pt idx="7">
                  <c:v>1.4195463300000001E-2</c:v>
                </c:pt>
                <c:pt idx="8">
                  <c:v>1.5698557200000001E-2</c:v>
                </c:pt>
                <c:pt idx="9">
                  <c:v>1.7117721999999998E-2</c:v>
                </c:pt>
                <c:pt idx="10">
                  <c:v>1.86475207E-2</c:v>
                </c:pt>
                <c:pt idx="11">
                  <c:v>1.99369769E-2</c:v>
                </c:pt>
                <c:pt idx="12">
                  <c:v>2.12874724E-2</c:v>
                </c:pt>
                <c:pt idx="13">
                  <c:v>2.2470109799999999E-2</c:v>
                </c:pt>
                <c:pt idx="14">
                  <c:v>2.3744306199999999E-2</c:v>
                </c:pt>
                <c:pt idx="15">
                  <c:v>2.4949833300000002E-2</c:v>
                </c:pt>
                <c:pt idx="16">
                  <c:v>2.61858801E-2</c:v>
                </c:pt>
                <c:pt idx="17">
                  <c:v>2.7334182799999999E-2</c:v>
                </c:pt>
                <c:pt idx="18">
                  <c:v>2.8425261100000002E-2</c:v>
                </c:pt>
                <c:pt idx="19">
                  <c:v>2.9588823699999999E-2</c:v>
                </c:pt>
                <c:pt idx="20">
                  <c:v>3.0725681500000001E-2</c:v>
                </c:pt>
                <c:pt idx="21">
                  <c:v>3.1740460700000001E-2</c:v>
                </c:pt>
                <c:pt idx="22">
                  <c:v>3.2785759499999997E-2</c:v>
                </c:pt>
                <c:pt idx="23">
                  <c:v>3.3789093800000003E-2</c:v>
                </c:pt>
                <c:pt idx="24">
                  <c:v>3.4750463500000002E-2</c:v>
                </c:pt>
                <c:pt idx="25">
                  <c:v>3.5563049800000003E-2</c:v>
                </c:pt>
                <c:pt idx="26">
                  <c:v>3.6421415700000001E-2</c:v>
                </c:pt>
                <c:pt idx="27">
                  <c:v>3.7367525499999998E-2</c:v>
                </c:pt>
                <c:pt idx="28">
                  <c:v>3.8256410999999997E-2</c:v>
                </c:pt>
                <c:pt idx="29">
                  <c:v>3.9160556399999998E-2</c:v>
                </c:pt>
                <c:pt idx="30">
                  <c:v>4.0037996999999999E-2</c:v>
                </c:pt>
                <c:pt idx="31">
                  <c:v>4.0854398299999997E-2</c:v>
                </c:pt>
                <c:pt idx="32">
                  <c:v>4.1537275999999998E-2</c:v>
                </c:pt>
                <c:pt idx="33">
                  <c:v>4.2265933200000001E-2</c:v>
                </c:pt>
                <c:pt idx="34">
                  <c:v>4.303274E-2</c:v>
                </c:pt>
                <c:pt idx="35">
                  <c:v>4.3734692499999998E-2</c:v>
                </c:pt>
                <c:pt idx="36">
                  <c:v>4.4463349700000002E-2</c:v>
                </c:pt>
                <c:pt idx="37">
                  <c:v>4.51157077E-2</c:v>
                </c:pt>
                <c:pt idx="38">
                  <c:v>4.5768065699999999E-2</c:v>
                </c:pt>
                <c:pt idx="39">
                  <c:v>4.6416608800000002E-2</c:v>
                </c:pt>
                <c:pt idx="40">
                  <c:v>4.69735929E-2</c:v>
                </c:pt>
                <c:pt idx="41">
                  <c:v>4.7564911500000001E-2</c:v>
                </c:pt>
                <c:pt idx="42">
                  <c:v>4.8175305000000002E-2</c:v>
                </c:pt>
                <c:pt idx="43">
                  <c:v>4.88124032E-2</c:v>
                </c:pt>
                <c:pt idx="44">
                  <c:v>4.9346497500000003E-2</c:v>
                </c:pt>
                <c:pt idx="45">
                  <c:v>4.9960705899999999E-2</c:v>
                </c:pt>
                <c:pt idx="46">
                  <c:v>5.0475725399999997E-2</c:v>
                </c:pt>
                <c:pt idx="47">
                  <c:v>5.0956410299999998E-2</c:v>
                </c:pt>
                <c:pt idx="48">
                  <c:v>5.1505764400000001E-2</c:v>
                </c:pt>
                <c:pt idx="49">
                  <c:v>5.1879630400000001E-2</c:v>
                </c:pt>
                <c:pt idx="50">
                  <c:v>5.2364130199999998E-2</c:v>
                </c:pt>
                <c:pt idx="51">
                  <c:v>5.2867704799999998E-2</c:v>
                </c:pt>
                <c:pt idx="52">
                  <c:v>5.3352204700000003E-2</c:v>
                </c:pt>
                <c:pt idx="53">
                  <c:v>5.3760405300000001E-2</c:v>
                </c:pt>
                <c:pt idx="54">
                  <c:v>5.4157161099999997E-2</c:v>
                </c:pt>
                <c:pt idx="55">
                  <c:v>5.45844365E-2</c:v>
                </c:pt>
                <c:pt idx="56">
                  <c:v>5.4920152899999998E-2</c:v>
                </c:pt>
                <c:pt idx="57">
                  <c:v>5.5301648799999999E-2</c:v>
                </c:pt>
                <c:pt idx="58">
                  <c:v>5.5667884899999999E-2</c:v>
                </c:pt>
                <c:pt idx="59">
                  <c:v>5.6057010800000001E-2</c:v>
                </c:pt>
                <c:pt idx="60">
                  <c:v>5.64232468E-2</c:v>
                </c:pt>
                <c:pt idx="61">
                  <c:v>5.6800927799999998E-2</c:v>
                </c:pt>
                <c:pt idx="62">
                  <c:v>5.7163348900000001E-2</c:v>
                </c:pt>
                <c:pt idx="63">
                  <c:v>5.7544844800000002E-2</c:v>
                </c:pt>
                <c:pt idx="64">
                  <c:v>5.7918710800000002E-2</c:v>
                </c:pt>
                <c:pt idx="65">
                  <c:v>5.82887619E-2</c:v>
                </c:pt>
                <c:pt idx="66">
                  <c:v>5.8593958600000003E-2</c:v>
                </c:pt>
                <c:pt idx="67">
                  <c:v>5.8975454599999998E-2</c:v>
                </c:pt>
                <c:pt idx="68">
                  <c:v>5.9353135500000001E-2</c:v>
                </c:pt>
                <c:pt idx="69">
                  <c:v>5.9673592099999999E-2</c:v>
                </c:pt>
                <c:pt idx="70">
                  <c:v>6.0055088E-2</c:v>
                </c:pt>
                <c:pt idx="71">
                  <c:v>6.0398434299999998E-2</c:v>
                </c:pt>
                <c:pt idx="72">
                  <c:v>6.0707445999999998E-2</c:v>
                </c:pt>
                <c:pt idx="73">
                  <c:v>6.0978308100000003E-2</c:v>
                </c:pt>
                <c:pt idx="74">
                  <c:v>6.12110207E-2</c:v>
                </c:pt>
                <c:pt idx="75">
                  <c:v>6.1516217400000003E-2</c:v>
                </c:pt>
                <c:pt idx="76">
                  <c:v>6.1798524399999999E-2</c:v>
                </c:pt>
                <c:pt idx="77">
                  <c:v>6.20732014E-2</c:v>
                </c:pt>
                <c:pt idx="78">
                  <c:v>6.2386028099999997E-2</c:v>
                </c:pt>
                <c:pt idx="79">
                  <c:v>6.2656890199999996E-2</c:v>
                </c:pt>
                <c:pt idx="80">
                  <c:v>6.2904862500000006E-2</c:v>
                </c:pt>
                <c:pt idx="81">
                  <c:v>6.3122315200000001E-2</c:v>
                </c:pt>
                <c:pt idx="82">
                  <c:v>6.3332137999999996E-2</c:v>
                </c:pt>
                <c:pt idx="83">
                  <c:v>6.3583925299999997E-2</c:v>
                </c:pt>
                <c:pt idx="84">
                  <c:v>6.3854787400000002E-2</c:v>
                </c:pt>
                <c:pt idx="85">
                  <c:v>6.4106574700000002E-2</c:v>
                </c:pt>
                <c:pt idx="86">
                  <c:v>6.4362177000000007E-2</c:v>
                </c:pt>
                <c:pt idx="87">
                  <c:v>6.4598704399999998E-2</c:v>
                </c:pt>
                <c:pt idx="88">
                  <c:v>6.4854306700000003E-2</c:v>
                </c:pt>
                <c:pt idx="89">
                  <c:v>6.5071759399999998E-2</c:v>
                </c:pt>
                <c:pt idx="90">
                  <c:v>6.5323546699999999E-2</c:v>
                </c:pt>
                <c:pt idx="91">
                  <c:v>6.5533369399999999E-2</c:v>
                </c:pt>
                <c:pt idx="92">
                  <c:v>6.5762266999999999E-2</c:v>
                </c:pt>
                <c:pt idx="93">
                  <c:v>6.60216842E-2</c:v>
                </c:pt>
                <c:pt idx="94">
                  <c:v>6.63078062E-2</c:v>
                </c:pt>
                <c:pt idx="95">
                  <c:v>6.6479479300000005E-2</c:v>
                </c:pt>
                <c:pt idx="96">
                  <c:v>6.6708376900000005E-2</c:v>
                </c:pt>
                <c:pt idx="97">
                  <c:v>6.6857160299999996E-2</c:v>
                </c:pt>
                <c:pt idx="98">
                  <c:v>6.7078427900000001E-2</c:v>
                </c:pt>
                <c:pt idx="99">
                  <c:v>6.7272990899999996E-2</c:v>
                </c:pt>
                <c:pt idx="100">
                  <c:v>6.7475183699999997E-2</c:v>
                </c:pt>
                <c:pt idx="101">
                  <c:v>6.7650671800000006E-2</c:v>
                </c:pt>
                <c:pt idx="102">
                  <c:v>6.7818530000000002E-2</c:v>
                </c:pt>
                <c:pt idx="103">
                  <c:v>6.7974943299999993E-2</c:v>
                </c:pt>
                <c:pt idx="104">
                  <c:v>6.8146616500000007E-2</c:v>
                </c:pt>
                <c:pt idx="105">
                  <c:v>6.8314474700000002E-2</c:v>
                </c:pt>
                <c:pt idx="106">
                  <c:v>6.8459443199999997E-2</c:v>
                </c:pt>
                <c:pt idx="107">
                  <c:v>6.8642561199999994E-2</c:v>
                </c:pt>
              </c:numCache>
            </c:numRef>
          </c:val>
          <c:smooth val="0"/>
          <c:extLst>
            <c:ext xmlns:c16="http://schemas.microsoft.com/office/drawing/2014/chart" uri="{C3380CC4-5D6E-409C-BE32-E72D297353CC}">
              <c16:uniqueId val="{00000002-D4C4-4EC3-9E4C-158F5893D316}"/>
            </c:ext>
          </c:extLst>
        </c:ser>
        <c:ser>
          <c:idx val="0"/>
          <c:order val="3"/>
          <c:tx>
            <c:v>Jan-10</c:v>
          </c:tx>
          <c:spPr>
            <a:ln>
              <a:solidFill>
                <a:schemeClr val="accent5"/>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Data'!$F$7:$F$102</c:f>
              <c:numCache>
                <c:formatCode>0.00%</c:formatCode>
                <c:ptCount val="96"/>
                <c:pt idx="0">
                  <c:v>2.0446344000000002E-3</c:v>
                </c:pt>
                <c:pt idx="1">
                  <c:v>3.7565073000000002E-3</c:v>
                </c:pt>
                <c:pt idx="2">
                  <c:v>5.6236690000000004E-3</c:v>
                </c:pt>
                <c:pt idx="3">
                  <c:v>7.2615949000000004E-3</c:v>
                </c:pt>
                <c:pt idx="4">
                  <c:v>8.9549811000000003E-3</c:v>
                </c:pt>
                <c:pt idx="5">
                  <c:v>1.05004733E-2</c:v>
                </c:pt>
                <c:pt idx="6">
                  <c:v>1.19276503E-2</c:v>
                </c:pt>
                <c:pt idx="7">
                  <c:v>1.3432471600000001E-2</c:v>
                </c:pt>
                <c:pt idx="8">
                  <c:v>1.48966221E-2</c:v>
                </c:pt>
                <c:pt idx="9">
                  <c:v>1.6297917700000001E-2</c:v>
                </c:pt>
                <c:pt idx="10">
                  <c:v>1.7684423800000001E-2</c:v>
                </c:pt>
                <c:pt idx="11">
                  <c:v>1.9041351200000001E-2</c:v>
                </c:pt>
                <c:pt idx="12">
                  <c:v>2.0283660700000001E-2</c:v>
                </c:pt>
                <c:pt idx="13">
                  <c:v>2.1411352299999999E-2</c:v>
                </c:pt>
                <c:pt idx="14">
                  <c:v>2.2564925499999999E-2</c:v>
                </c:pt>
                <c:pt idx="15">
                  <c:v>2.37924456E-2</c:v>
                </c:pt>
                <c:pt idx="16">
                  <c:v>2.4979294799999999E-2</c:v>
                </c:pt>
                <c:pt idx="17">
                  <c:v>2.61587494E-2</c:v>
                </c:pt>
                <c:pt idx="18">
                  <c:v>2.7245770200000002E-2</c:v>
                </c:pt>
                <c:pt idx="19">
                  <c:v>2.8351277800000001E-2</c:v>
                </c:pt>
                <c:pt idx="20">
                  <c:v>2.92977993E-2</c:v>
                </c:pt>
                <c:pt idx="21">
                  <c:v>3.02849917E-2</c:v>
                </c:pt>
                <c:pt idx="22">
                  <c:v>3.1227815900000001E-2</c:v>
                </c:pt>
                <c:pt idx="23">
                  <c:v>3.2178034799999998E-2</c:v>
                </c:pt>
                <c:pt idx="24">
                  <c:v>3.3113464299999999E-2</c:v>
                </c:pt>
                <c:pt idx="25">
                  <c:v>3.3923183900000001E-2</c:v>
                </c:pt>
                <c:pt idx="26">
                  <c:v>3.4740298199999999E-2</c:v>
                </c:pt>
                <c:pt idx="27">
                  <c:v>3.5612872699999999E-2</c:v>
                </c:pt>
                <c:pt idx="28">
                  <c:v>3.63264612E-2</c:v>
                </c:pt>
                <c:pt idx="29">
                  <c:v>3.7088115200000001E-2</c:v>
                </c:pt>
                <c:pt idx="30">
                  <c:v>3.7868256000000003E-2</c:v>
                </c:pt>
                <c:pt idx="31">
                  <c:v>3.8652094200000001E-2</c:v>
                </c:pt>
                <c:pt idx="32">
                  <c:v>3.9391564099999998E-2</c:v>
                </c:pt>
                <c:pt idx="33">
                  <c:v>4.0145823499999997E-2</c:v>
                </c:pt>
                <c:pt idx="34">
                  <c:v>4.0822438500000002E-2</c:v>
                </c:pt>
                <c:pt idx="35">
                  <c:v>4.1517540200000001E-2</c:v>
                </c:pt>
                <c:pt idx="36">
                  <c:v>4.2275496900000001E-2</c:v>
                </c:pt>
                <c:pt idx="37">
                  <c:v>4.2819007300000003E-2</c:v>
                </c:pt>
                <c:pt idx="38">
                  <c:v>4.3462346200000002E-2</c:v>
                </c:pt>
                <c:pt idx="39">
                  <c:v>4.4098290300000002E-2</c:v>
                </c:pt>
                <c:pt idx="40">
                  <c:v>4.4741629200000001E-2</c:v>
                </c:pt>
                <c:pt idx="41">
                  <c:v>4.5311021100000001E-2</c:v>
                </c:pt>
                <c:pt idx="42">
                  <c:v>4.5850834100000001E-2</c:v>
                </c:pt>
                <c:pt idx="43">
                  <c:v>4.6420226000000002E-2</c:v>
                </c:pt>
                <c:pt idx="44">
                  <c:v>4.6863908000000003E-2</c:v>
                </c:pt>
                <c:pt idx="45">
                  <c:v>4.7363050199999999E-2</c:v>
                </c:pt>
                <c:pt idx="46">
                  <c:v>4.7825218900000001E-2</c:v>
                </c:pt>
                <c:pt idx="47">
                  <c:v>4.83613346E-2</c:v>
                </c:pt>
                <c:pt idx="48">
                  <c:v>4.8856779500000003E-2</c:v>
                </c:pt>
                <c:pt idx="49">
                  <c:v>4.9370711099999999E-2</c:v>
                </c:pt>
                <c:pt idx="50">
                  <c:v>4.9877247999999999E-2</c:v>
                </c:pt>
                <c:pt idx="51">
                  <c:v>5.03394167E-2</c:v>
                </c:pt>
                <c:pt idx="52">
                  <c:v>5.0790493399999997E-2</c:v>
                </c:pt>
                <c:pt idx="53">
                  <c:v>5.12563594E-2</c:v>
                </c:pt>
                <c:pt idx="54">
                  <c:v>5.1674159999999997E-2</c:v>
                </c:pt>
                <c:pt idx="55">
                  <c:v>5.2121539299999999E-2</c:v>
                </c:pt>
                <c:pt idx="56">
                  <c:v>5.2572615900000001E-2</c:v>
                </c:pt>
                <c:pt idx="57">
                  <c:v>5.2994113799999999E-2</c:v>
                </c:pt>
                <c:pt idx="58">
                  <c:v>5.3467374599999999E-2</c:v>
                </c:pt>
                <c:pt idx="59">
                  <c:v>5.38962672E-2</c:v>
                </c:pt>
                <c:pt idx="60">
                  <c:v>5.42918836E-2</c:v>
                </c:pt>
                <c:pt idx="61">
                  <c:v>5.4602460999999998E-2</c:v>
                </c:pt>
                <c:pt idx="62">
                  <c:v>5.4913038300000001E-2</c:v>
                </c:pt>
                <c:pt idx="63">
                  <c:v>5.5323444200000002E-2</c:v>
                </c:pt>
                <c:pt idx="64">
                  <c:v>5.5744941999999999E-2</c:v>
                </c:pt>
                <c:pt idx="65">
                  <c:v>5.6140558399999999E-2</c:v>
                </c:pt>
                <c:pt idx="66">
                  <c:v>5.6469622599999998E-2</c:v>
                </c:pt>
                <c:pt idx="67">
                  <c:v>5.6820870799999999E-2</c:v>
                </c:pt>
                <c:pt idx="68">
                  <c:v>5.72016978E-2</c:v>
                </c:pt>
                <c:pt idx="69">
                  <c:v>5.74863938E-2</c:v>
                </c:pt>
                <c:pt idx="70">
                  <c:v>5.7756300300000001E-2</c:v>
                </c:pt>
                <c:pt idx="71">
                  <c:v>5.8063180300000003E-2</c:v>
                </c:pt>
                <c:pt idx="72">
                  <c:v>5.8399639099999998E-2</c:v>
                </c:pt>
                <c:pt idx="73">
                  <c:v>5.8739795300000001E-2</c:v>
                </c:pt>
                <c:pt idx="74">
                  <c:v>5.9050372699999999E-2</c:v>
                </c:pt>
                <c:pt idx="75">
                  <c:v>5.9372042100000001E-2</c:v>
                </c:pt>
                <c:pt idx="76">
                  <c:v>5.9649343399999999E-2</c:v>
                </c:pt>
                <c:pt idx="77">
                  <c:v>5.99229472E-2</c:v>
                </c:pt>
                <c:pt idx="78">
                  <c:v>6.0200248499999998E-2</c:v>
                </c:pt>
                <c:pt idx="79">
                  <c:v>6.0473852299999999E-2</c:v>
                </c:pt>
                <c:pt idx="80">
                  <c:v>6.0747456200000001E-2</c:v>
                </c:pt>
                <c:pt idx="81">
                  <c:v>6.1043244199999999E-2</c:v>
                </c:pt>
                <c:pt idx="82">
                  <c:v>6.1401887099999997E-2</c:v>
                </c:pt>
                <c:pt idx="83">
                  <c:v>6.1634820200000003E-2</c:v>
                </c:pt>
                <c:pt idx="84">
                  <c:v>6.1930608099999999E-2</c:v>
                </c:pt>
                <c:pt idx="85">
                  <c:v>6.21376597E-2</c:v>
                </c:pt>
                <c:pt idx="86">
                  <c:v>6.2418658299999999E-2</c:v>
                </c:pt>
                <c:pt idx="87">
                  <c:v>6.2662683400000002E-2</c:v>
                </c:pt>
                <c:pt idx="88">
                  <c:v>6.2921497899999998E-2</c:v>
                </c:pt>
                <c:pt idx="89">
                  <c:v>6.3139641499999996E-2</c:v>
                </c:pt>
                <c:pt idx="90">
                  <c:v>6.3365179800000004E-2</c:v>
                </c:pt>
                <c:pt idx="91">
                  <c:v>6.3546350000000001E-2</c:v>
                </c:pt>
                <c:pt idx="92">
                  <c:v>6.3768191000000002E-2</c:v>
                </c:pt>
                <c:pt idx="93">
                  <c:v>6.3982637199999998E-2</c:v>
                </c:pt>
                <c:pt idx="94">
                  <c:v>6.4178596800000001E-2</c:v>
                </c:pt>
                <c:pt idx="95">
                  <c:v>6.4396740399999999E-2</c:v>
                </c:pt>
              </c:numCache>
            </c:numRef>
          </c:val>
          <c:smooth val="0"/>
          <c:extLst>
            <c:ext xmlns:c16="http://schemas.microsoft.com/office/drawing/2014/chart" uri="{C3380CC4-5D6E-409C-BE32-E72D297353CC}">
              <c16:uniqueId val="{00000003-D4C4-4EC3-9E4C-158F5893D316}"/>
            </c:ext>
          </c:extLst>
        </c:ser>
        <c:ser>
          <c:idx val="1"/>
          <c:order val="4"/>
          <c:tx>
            <c:v>Jan-11</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Data'!$G$7:$G$89</c:f>
              <c:numCache>
                <c:formatCode>0.00%</c:formatCode>
                <c:ptCount val="83"/>
                <c:pt idx="0">
                  <c:v>1.8081377E-3</c:v>
                </c:pt>
                <c:pt idx="1">
                  <c:v>3.4272590000000002E-3</c:v>
                </c:pt>
                <c:pt idx="2">
                  <c:v>5.0963092000000003E-3</c:v>
                </c:pt>
                <c:pt idx="3">
                  <c:v>6.7582266999999998E-3</c:v>
                </c:pt>
                <c:pt idx="4">
                  <c:v>8.3202863999999998E-3</c:v>
                </c:pt>
                <c:pt idx="5">
                  <c:v>9.8752135000000005E-3</c:v>
                </c:pt>
                <c:pt idx="6">
                  <c:v>1.13802118E-2</c:v>
                </c:pt>
                <c:pt idx="7">
                  <c:v>1.28317148E-2</c:v>
                </c:pt>
                <c:pt idx="8">
                  <c:v>1.41084669E-2</c:v>
                </c:pt>
                <c:pt idx="9">
                  <c:v>1.5424448699999999E-2</c:v>
                </c:pt>
                <c:pt idx="10">
                  <c:v>1.6587077700000001E-2</c:v>
                </c:pt>
                <c:pt idx="11">
                  <c:v>1.7831732600000001E-2</c:v>
                </c:pt>
                <c:pt idx="12">
                  <c:v>1.90407241E-2</c:v>
                </c:pt>
                <c:pt idx="13">
                  <c:v>2.0142725199999999E-2</c:v>
                </c:pt>
                <c:pt idx="14">
                  <c:v>2.1201930099999999E-2</c:v>
                </c:pt>
                <c:pt idx="15">
                  <c:v>2.2328895599999999E-2</c:v>
                </c:pt>
                <c:pt idx="16">
                  <c:v>2.32953755E-2</c:v>
                </c:pt>
                <c:pt idx="17">
                  <c:v>2.4301085199999999E-2</c:v>
                </c:pt>
                <c:pt idx="18">
                  <c:v>2.5317493999999999E-2</c:v>
                </c:pt>
                <c:pt idx="19">
                  <c:v>2.6365999899999999E-2</c:v>
                </c:pt>
                <c:pt idx="20">
                  <c:v>2.7307515399999999E-2</c:v>
                </c:pt>
                <c:pt idx="21">
                  <c:v>2.8331056800000001E-2</c:v>
                </c:pt>
                <c:pt idx="22">
                  <c:v>2.93011031E-2</c:v>
                </c:pt>
                <c:pt idx="23">
                  <c:v>3.0196256000000001E-2</c:v>
                </c:pt>
                <c:pt idx="24">
                  <c:v>3.11199398E-2</c:v>
                </c:pt>
                <c:pt idx="25">
                  <c:v>3.1872438900000001E-2</c:v>
                </c:pt>
                <c:pt idx="26">
                  <c:v>3.2739061100000001E-2</c:v>
                </c:pt>
                <c:pt idx="27">
                  <c:v>3.3594984299999998E-2</c:v>
                </c:pt>
                <c:pt idx="28">
                  <c:v>3.4436642099999998E-2</c:v>
                </c:pt>
                <c:pt idx="29">
                  <c:v>3.51820085E-2</c:v>
                </c:pt>
                <c:pt idx="30">
                  <c:v>3.5948773000000003E-2</c:v>
                </c:pt>
                <c:pt idx="31">
                  <c:v>3.6694139399999999E-2</c:v>
                </c:pt>
                <c:pt idx="32">
                  <c:v>3.7361046199999998E-2</c:v>
                </c:pt>
                <c:pt idx="33">
                  <c:v>3.8017254E-2</c:v>
                </c:pt>
                <c:pt idx="34">
                  <c:v>3.8662762699999999E-2</c:v>
                </c:pt>
                <c:pt idx="35">
                  <c:v>3.93403685E-2</c:v>
                </c:pt>
                <c:pt idx="36">
                  <c:v>3.9975178200000003E-2</c:v>
                </c:pt>
                <c:pt idx="37">
                  <c:v>4.0652784099999999E-2</c:v>
                </c:pt>
                <c:pt idx="38">
                  <c:v>4.1269762000000002E-2</c:v>
                </c:pt>
                <c:pt idx="39">
                  <c:v>4.1868908199999999E-2</c:v>
                </c:pt>
                <c:pt idx="40">
                  <c:v>4.2428824599999998E-2</c:v>
                </c:pt>
                <c:pt idx="41">
                  <c:v>4.3070767000000003E-2</c:v>
                </c:pt>
                <c:pt idx="42">
                  <c:v>4.3612851699999997E-2</c:v>
                </c:pt>
                <c:pt idx="43">
                  <c:v>4.4172768100000002E-2</c:v>
                </c:pt>
                <c:pt idx="44">
                  <c:v>4.4739817199999997E-2</c:v>
                </c:pt>
                <c:pt idx="45">
                  <c:v>4.5335397100000001E-2</c:v>
                </c:pt>
                <c:pt idx="46">
                  <c:v>4.5930976900000003E-2</c:v>
                </c:pt>
                <c:pt idx="47">
                  <c:v>4.6487327000000002E-2</c:v>
                </c:pt>
                <c:pt idx="48">
                  <c:v>4.6990181800000003E-2</c:v>
                </c:pt>
                <c:pt idx="49">
                  <c:v>4.7378913600000003E-2</c:v>
                </c:pt>
                <c:pt idx="50">
                  <c:v>4.7806875200000001E-2</c:v>
                </c:pt>
                <c:pt idx="51">
                  <c:v>4.8352526200000003E-2</c:v>
                </c:pt>
                <c:pt idx="52">
                  <c:v>4.8908876300000001E-2</c:v>
                </c:pt>
                <c:pt idx="53">
                  <c:v>4.9436695599999997E-2</c:v>
                </c:pt>
                <c:pt idx="54">
                  <c:v>4.9875356199999998E-2</c:v>
                </c:pt>
                <c:pt idx="55">
                  <c:v>5.0360379300000001E-2</c:v>
                </c:pt>
                <c:pt idx="56">
                  <c:v>5.0816871700000002E-2</c:v>
                </c:pt>
                <c:pt idx="57">
                  <c:v>5.1209169800000003E-2</c:v>
                </c:pt>
                <c:pt idx="58">
                  <c:v>5.1551539100000002E-2</c:v>
                </c:pt>
                <c:pt idx="59">
                  <c:v>5.1983067000000001E-2</c:v>
                </c:pt>
                <c:pt idx="60">
                  <c:v>5.2428860299999998E-2</c:v>
                </c:pt>
                <c:pt idx="61">
                  <c:v>5.2860388199999997E-2</c:v>
                </c:pt>
                <c:pt idx="62">
                  <c:v>5.3295482499999998E-2</c:v>
                </c:pt>
                <c:pt idx="63">
                  <c:v>5.3691347E-2</c:v>
                </c:pt>
                <c:pt idx="64">
                  <c:v>5.4094344099999997E-2</c:v>
                </c:pt>
                <c:pt idx="65">
                  <c:v>5.4468810499999999E-2</c:v>
                </c:pt>
                <c:pt idx="66">
                  <c:v>5.4829011499999997E-2</c:v>
                </c:pt>
                <c:pt idx="67">
                  <c:v>5.5224875999999999E-2</c:v>
                </c:pt>
                <c:pt idx="68">
                  <c:v>5.5588643299999997E-2</c:v>
                </c:pt>
                <c:pt idx="69">
                  <c:v>5.5906048200000003E-2</c:v>
                </c:pt>
                <c:pt idx="70">
                  <c:v>5.6337576100000002E-2</c:v>
                </c:pt>
                <c:pt idx="71">
                  <c:v>5.6654980899999999E-2</c:v>
                </c:pt>
                <c:pt idx="72">
                  <c:v>5.70044829E-2</c:v>
                </c:pt>
                <c:pt idx="73">
                  <c:v>5.7275525200000003E-2</c:v>
                </c:pt>
                <c:pt idx="74">
                  <c:v>5.7592930100000002E-2</c:v>
                </c:pt>
                <c:pt idx="75">
                  <c:v>5.7924600299999997E-2</c:v>
                </c:pt>
                <c:pt idx="76">
                  <c:v>5.8220607100000002E-2</c:v>
                </c:pt>
                <c:pt idx="77">
                  <c:v>5.8488083099999998E-2</c:v>
                </c:pt>
                <c:pt idx="78">
                  <c:v>5.8776957099999999E-2</c:v>
                </c:pt>
                <c:pt idx="79">
                  <c:v>5.9023035000000001E-2</c:v>
                </c:pt>
                <c:pt idx="80">
                  <c:v>5.93190418E-2</c:v>
                </c:pt>
                <c:pt idx="81">
                  <c:v>5.9590084100000003E-2</c:v>
                </c:pt>
                <c:pt idx="82">
                  <c:v>5.9850427400000003E-2</c:v>
                </c:pt>
              </c:numCache>
            </c:numRef>
          </c:val>
          <c:smooth val="0"/>
          <c:extLst>
            <c:ext xmlns:c16="http://schemas.microsoft.com/office/drawing/2014/chart" uri="{C3380CC4-5D6E-409C-BE32-E72D297353CC}">
              <c16:uniqueId val="{00000004-D4C4-4EC3-9E4C-158F5893D316}"/>
            </c:ext>
          </c:extLst>
        </c:ser>
        <c:ser>
          <c:idx val="3"/>
          <c:order val="5"/>
          <c:tx>
            <c:v>Jan-12</c:v>
          </c:tx>
          <c:spPr>
            <a:ln>
              <a:solidFill>
                <a:schemeClr val="accent3"/>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Data'!$H$7:$H$78</c:f>
              <c:numCache>
                <c:formatCode>0.00%</c:formatCode>
                <c:ptCount val="72"/>
                <c:pt idx="0">
                  <c:v>1.7571708E-3</c:v>
                </c:pt>
                <c:pt idx="1">
                  <c:v>3.3063924000000001E-3</c:v>
                </c:pt>
                <c:pt idx="2">
                  <c:v>4.7793658999999997E-3</c:v>
                </c:pt>
                <c:pt idx="3">
                  <c:v>6.3251217000000002E-3</c:v>
                </c:pt>
                <c:pt idx="4">
                  <c:v>7.7287787999999998E-3</c:v>
                </c:pt>
                <c:pt idx="5">
                  <c:v>9.0769827999999993E-3</c:v>
                </c:pt>
                <c:pt idx="6">
                  <c:v>1.04113235E-2</c:v>
                </c:pt>
                <c:pt idx="7">
                  <c:v>1.1766459199999999E-2</c:v>
                </c:pt>
                <c:pt idx="8">
                  <c:v>1.29898937E-2</c:v>
                </c:pt>
                <c:pt idx="9">
                  <c:v>1.4331165999999999E-2</c:v>
                </c:pt>
                <c:pt idx="10">
                  <c:v>1.55546005E-2</c:v>
                </c:pt>
                <c:pt idx="11">
                  <c:v>1.6722581899999998E-2</c:v>
                </c:pt>
                <c:pt idx="12">
                  <c:v>1.7970277100000001E-2</c:v>
                </c:pt>
                <c:pt idx="13">
                  <c:v>1.9027352300000001E-2</c:v>
                </c:pt>
                <c:pt idx="14">
                  <c:v>2.0219594399999999E-2</c:v>
                </c:pt>
                <c:pt idx="15">
                  <c:v>2.1321725100000001E-2</c:v>
                </c:pt>
                <c:pt idx="16">
                  <c:v>2.2416924299999998E-2</c:v>
                </c:pt>
                <c:pt idx="17">
                  <c:v>2.3349229900000001E-2</c:v>
                </c:pt>
                <c:pt idx="18">
                  <c:v>2.4326591200000001E-2</c:v>
                </c:pt>
                <c:pt idx="19">
                  <c:v>2.5276225900000001E-2</c:v>
                </c:pt>
                <c:pt idx="20">
                  <c:v>2.6104556899999999E-2</c:v>
                </c:pt>
                <c:pt idx="21">
                  <c:v>2.6936353699999999E-2</c:v>
                </c:pt>
                <c:pt idx="22">
                  <c:v>2.7757753E-2</c:v>
                </c:pt>
                <c:pt idx="23">
                  <c:v>2.86623321E-2</c:v>
                </c:pt>
                <c:pt idx="24">
                  <c:v>2.94802656E-2</c:v>
                </c:pt>
                <c:pt idx="25">
                  <c:v>3.02912675E-2</c:v>
                </c:pt>
                <c:pt idx="26">
                  <c:v>3.1129996E-2</c:v>
                </c:pt>
                <c:pt idx="27">
                  <c:v>3.1899407999999997E-2</c:v>
                </c:pt>
                <c:pt idx="28">
                  <c:v>3.26202986E-2</c:v>
                </c:pt>
                <c:pt idx="29">
                  <c:v>3.3434766300000002E-2</c:v>
                </c:pt>
                <c:pt idx="30">
                  <c:v>3.4183383499999997E-2</c:v>
                </c:pt>
                <c:pt idx="31">
                  <c:v>3.4911205700000003E-2</c:v>
                </c:pt>
                <c:pt idx="32">
                  <c:v>3.5632096299999999E-2</c:v>
                </c:pt>
                <c:pt idx="33">
                  <c:v>3.6363384300000003E-2</c:v>
                </c:pt>
                <c:pt idx="34">
                  <c:v>3.7129330500000002E-2</c:v>
                </c:pt>
                <c:pt idx="35">
                  <c:v>3.7871016E-2</c:v>
                </c:pt>
                <c:pt idx="36">
                  <c:v>3.8550316799999998E-2</c:v>
                </c:pt>
                <c:pt idx="37">
                  <c:v>3.9118711299999998E-2</c:v>
                </c:pt>
                <c:pt idx="38">
                  <c:v>3.9655913399999999E-2</c:v>
                </c:pt>
                <c:pt idx="39">
                  <c:v>4.0349077400000002E-2</c:v>
                </c:pt>
                <c:pt idx="40">
                  <c:v>4.1042241399999999E-2</c:v>
                </c:pt>
                <c:pt idx="41">
                  <c:v>4.1725008000000001E-2</c:v>
                </c:pt>
                <c:pt idx="42">
                  <c:v>4.2314197400000003E-2</c:v>
                </c:pt>
                <c:pt idx="43">
                  <c:v>4.2951908300000001E-2</c:v>
                </c:pt>
                <c:pt idx="44">
                  <c:v>4.3579221699999997E-2</c:v>
                </c:pt>
                <c:pt idx="45">
                  <c:v>4.4092163099999998E-2</c:v>
                </c:pt>
                <c:pt idx="46">
                  <c:v>4.4532322200000002E-2</c:v>
                </c:pt>
                <c:pt idx="47">
                  <c:v>4.5097250899999997E-2</c:v>
                </c:pt>
                <c:pt idx="48">
                  <c:v>4.56448505E-2</c:v>
                </c:pt>
                <c:pt idx="49">
                  <c:v>4.6182052600000002E-2</c:v>
                </c:pt>
                <c:pt idx="50">
                  <c:v>4.6691528099999997E-2</c:v>
                </c:pt>
                <c:pt idx="51">
                  <c:v>4.7214867000000001E-2</c:v>
                </c:pt>
                <c:pt idx="52">
                  <c:v>4.7696615999999997E-2</c:v>
                </c:pt>
                <c:pt idx="53">
                  <c:v>4.8174899100000002E-2</c:v>
                </c:pt>
                <c:pt idx="54">
                  <c:v>4.86531823E-2</c:v>
                </c:pt>
                <c:pt idx="55">
                  <c:v>4.9110670600000003E-2</c:v>
                </c:pt>
                <c:pt idx="56">
                  <c:v>4.9554295499999998E-2</c:v>
                </c:pt>
                <c:pt idx="57">
                  <c:v>4.9966728100000003E-2</c:v>
                </c:pt>
                <c:pt idx="58">
                  <c:v>5.0503930199999998E-2</c:v>
                </c:pt>
                <c:pt idx="59">
                  <c:v>5.0905965400000003E-2</c:v>
                </c:pt>
                <c:pt idx="60">
                  <c:v>5.1349590299999998E-2</c:v>
                </c:pt>
                <c:pt idx="61">
                  <c:v>5.1723898900000002E-2</c:v>
                </c:pt>
                <c:pt idx="62">
                  <c:v>5.2160592200000001E-2</c:v>
                </c:pt>
                <c:pt idx="63">
                  <c:v>5.2548764099999999E-2</c:v>
                </c:pt>
                <c:pt idx="64">
                  <c:v>5.2895346099999997E-2</c:v>
                </c:pt>
                <c:pt idx="65">
                  <c:v>5.3234996499999999E-2</c:v>
                </c:pt>
                <c:pt idx="66">
                  <c:v>5.3633565799999998E-2</c:v>
                </c:pt>
                <c:pt idx="67">
                  <c:v>5.39073656E-2</c:v>
                </c:pt>
                <c:pt idx="68">
                  <c:v>5.4253947599999998E-2</c:v>
                </c:pt>
                <c:pt idx="69">
                  <c:v>5.4590132100000001E-2</c:v>
                </c:pt>
                <c:pt idx="70">
                  <c:v>5.4912453399999998E-2</c:v>
                </c:pt>
                <c:pt idx="71">
                  <c:v>5.5241706299999999E-2</c:v>
                </c:pt>
              </c:numCache>
            </c:numRef>
          </c:val>
          <c:smooth val="0"/>
          <c:extLst>
            <c:ext xmlns:c16="http://schemas.microsoft.com/office/drawing/2014/chart" uri="{C3380CC4-5D6E-409C-BE32-E72D297353CC}">
              <c16:uniqueId val="{00000005-D4C4-4EC3-9E4C-158F5893D316}"/>
            </c:ext>
          </c:extLst>
        </c:ser>
        <c:ser>
          <c:idx val="4"/>
          <c:order val="6"/>
          <c:tx>
            <c:v>Jan-13</c:v>
          </c:tx>
          <c:spPr>
            <a:ln>
              <a:solidFill>
                <a:schemeClr val="accent4"/>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Data'!$I$7:$I$66</c:f>
              <c:numCache>
                <c:formatCode>0.00%</c:formatCode>
                <c:ptCount val="60"/>
                <c:pt idx="0">
                  <c:v>1.7839068999999999E-3</c:v>
                </c:pt>
                <c:pt idx="1">
                  <c:v>3.3173221999999998E-3</c:v>
                </c:pt>
                <c:pt idx="2">
                  <c:v>4.9218229E-3</c:v>
                </c:pt>
                <c:pt idx="3">
                  <c:v>6.4416980999999996E-3</c:v>
                </c:pt>
                <c:pt idx="4">
                  <c:v>7.8566374999999994E-3</c:v>
                </c:pt>
                <c:pt idx="5">
                  <c:v>9.1327911000000008E-3</c:v>
                </c:pt>
                <c:pt idx="6">
                  <c:v>1.04190997E-2</c:v>
                </c:pt>
                <c:pt idx="7">
                  <c:v>1.16512479E-2</c:v>
                </c:pt>
                <c:pt idx="8">
                  <c:v>1.27649203E-2</c:v>
                </c:pt>
                <c:pt idx="9">
                  <c:v>1.3912443E-2</c:v>
                </c:pt>
                <c:pt idx="10">
                  <c:v>1.50498106E-2</c:v>
                </c:pt>
                <c:pt idx="11">
                  <c:v>1.6231183499999999E-2</c:v>
                </c:pt>
                <c:pt idx="12">
                  <c:v>1.7412556400000001E-2</c:v>
                </c:pt>
                <c:pt idx="13">
                  <c:v>1.8431448199999999E-2</c:v>
                </c:pt>
                <c:pt idx="14">
                  <c:v>1.9531580600000001E-2</c:v>
                </c:pt>
                <c:pt idx="15">
                  <c:v>2.05538574E-2</c:v>
                </c:pt>
                <c:pt idx="16">
                  <c:v>2.15016637E-2</c:v>
                </c:pt>
                <c:pt idx="17">
                  <c:v>2.2520555500000001E-2</c:v>
                </c:pt>
                <c:pt idx="18">
                  <c:v>2.3498827100000001E-2</c:v>
                </c:pt>
                <c:pt idx="19">
                  <c:v>2.44330933E-2</c:v>
                </c:pt>
                <c:pt idx="20">
                  <c:v>2.5357204500000001E-2</c:v>
                </c:pt>
                <c:pt idx="21">
                  <c:v>2.6291470800000001E-2</c:v>
                </c:pt>
                <c:pt idx="22">
                  <c:v>2.72629723E-2</c:v>
                </c:pt>
                <c:pt idx="23">
                  <c:v>2.8197238499999999E-2</c:v>
                </c:pt>
                <c:pt idx="24">
                  <c:v>2.9043494199999999E-2</c:v>
                </c:pt>
                <c:pt idx="25">
                  <c:v>2.9781429099999999E-2</c:v>
                </c:pt>
                <c:pt idx="26">
                  <c:v>3.05430592E-2</c:v>
                </c:pt>
                <c:pt idx="27">
                  <c:v>3.1399469899999997E-2</c:v>
                </c:pt>
                <c:pt idx="28">
                  <c:v>3.2286345799999998E-2</c:v>
                </c:pt>
                <c:pt idx="29">
                  <c:v>3.3132601499999997E-2</c:v>
                </c:pt>
                <c:pt idx="30">
                  <c:v>3.38739214E-2</c:v>
                </c:pt>
                <c:pt idx="31">
                  <c:v>3.4645706599999999E-2</c:v>
                </c:pt>
                <c:pt idx="32">
                  <c:v>3.5427646799999997E-2</c:v>
                </c:pt>
                <c:pt idx="33">
                  <c:v>3.6111421400000003E-2</c:v>
                </c:pt>
                <c:pt idx="34">
                  <c:v>3.6727495499999999E-2</c:v>
                </c:pt>
                <c:pt idx="35">
                  <c:v>3.7472200499999997E-2</c:v>
                </c:pt>
                <c:pt idx="36">
                  <c:v>3.8193210300000002E-2</c:v>
                </c:pt>
                <c:pt idx="37">
                  <c:v>3.8897294999999998E-2</c:v>
                </c:pt>
                <c:pt idx="38">
                  <c:v>3.9567529499999997E-2</c:v>
                </c:pt>
                <c:pt idx="39">
                  <c:v>4.0200528700000002E-2</c:v>
                </c:pt>
                <c:pt idx="40">
                  <c:v>4.0833528000000001E-2</c:v>
                </c:pt>
                <c:pt idx="41">
                  <c:v>4.1398826800000003E-2</c:v>
                </c:pt>
                <c:pt idx="42">
                  <c:v>4.2028441E-2</c:v>
                </c:pt>
                <c:pt idx="43">
                  <c:v>4.2614049899999999E-2</c:v>
                </c:pt>
                <c:pt idx="44">
                  <c:v>4.32030438E-2</c:v>
                </c:pt>
                <c:pt idx="45">
                  <c:v>4.3707412199999997E-2</c:v>
                </c:pt>
                <c:pt idx="46">
                  <c:v>4.4326871300000001E-2</c:v>
                </c:pt>
                <c:pt idx="47">
                  <c:v>4.4851549800000001E-2</c:v>
                </c:pt>
                <c:pt idx="48">
                  <c:v>4.5406693499999998E-2</c:v>
                </c:pt>
                <c:pt idx="49">
                  <c:v>4.5853516499999997E-2</c:v>
                </c:pt>
                <c:pt idx="50">
                  <c:v>4.6391735099999998E-2</c:v>
                </c:pt>
                <c:pt idx="51">
                  <c:v>4.68927185E-2</c:v>
                </c:pt>
                <c:pt idx="52">
                  <c:v>4.7315846299999999E-2</c:v>
                </c:pt>
                <c:pt idx="53">
                  <c:v>4.7772824399999997E-2</c:v>
                </c:pt>
                <c:pt idx="54">
                  <c:v>4.8229802400000001E-2</c:v>
                </c:pt>
                <c:pt idx="55">
                  <c:v>4.8622464999999997E-2</c:v>
                </c:pt>
                <c:pt idx="56">
                  <c:v>4.9065903000000001E-2</c:v>
                </c:pt>
                <c:pt idx="57">
                  <c:v>4.9529651100000002E-2</c:v>
                </c:pt>
                <c:pt idx="58">
                  <c:v>4.9959548999999999E-2</c:v>
                </c:pt>
                <c:pt idx="59">
                  <c:v>5.0338671500000001E-2</c:v>
                </c:pt>
              </c:numCache>
            </c:numRef>
          </c:val>
          <c:smooth val="0"/>
          <c:extLst>
            <c:ext xmlns:c16="http://schemas.microsoft.com/office/drawing/2014/chart" uri="{C3380CC4-5D6E-409C-BE32-E72D297353CC}">
              <c16:uniqueId val="{00000006-D4C4-4EC3-9E4C-158F5893D316}"/>
            </c:ext>
          </c:extLst>
        </c:ser>
        <c:ser>
          <c:idx val="6"/>
          <c:order val="7"/>
          <c:tx>
            <c:v>Jan-14</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Data'!$J$7:$J$54</c:f>
              <c:numCache>
                <c:formatCode>0.00%</c:formatCode>
                <c:ptCount val="48"/>
                <c:pt idx="0">
                  <c:v>1.6823465999999999E-3</c:v>
                </c:pt>
                <c:pt idx="1">
                  <c:v>3.1205880000000001E-3</c:v>
                </c:pt>
                <c:pt idx="2">
                  <c:v>4.5918165E-3</c:v>
                </c:pt>
                <c:pt idx="3">
                  <c:v>6.0597463999999997E-3</c:v>
                </c:pt>
                <c:pt idx="4">
                  <c:v>7.3957275000000001E-3</c:v>
                </c:pt>
                <c:pt idx="5">
                  <c:v>8.7317086000000006E-3</c:v>
                </c:pt>
                <c:pt idx="6">
                  <c:v>1.00314038E-2</c:v>
                </c:pt>
                <c:pt idx="7">
                  <c:v>1.12585272E-2</c:v>
                </c:pt>
                <c:pt idx="8">
                  <c:v>1.2551624900000001E-2</c:v>
                </c:pt>
                <c:pt idx="9">
                  <c:v>1.3749059900000001E-2</c:v>
                </c:pt>
                <c:pt idx="10">
                  <c:v>1.49464948E-2</c:v>
                </c:pt>
                <c:pt idx="11">
                  <c:v>1.61439297E-2</c:v>
                </c:pt>
                <c:pt idx="12">
                  <c:v>1.73050787E-2</c:v>
                </c:pt>
                <c:pt idx="13">
                  <c:v>1.8251811E-2</c:v>
                </c:pt>
                <c:pt idx="14">
                  <c:v>1.9307400999999998E-2</c:v>
                </c:pt>
                <c:pt idx="15">
                  <c:v>2.0362991E-2</c:v>
                </c:pt>
                <c:pt idx="16">
                  <c:v>2.1448269499999999E-2</c:v>
                </c:pt>
                <c:pt idx="17">
                  <c:v>2.25269505E-2</c:v>
                </c:pt>
                <c:pt idx="18">
                  <c:v>2.3427500800000001E-2</c:v>
                </c:pt>
                <c:pt idx="19">
                  <c:v>2.4456701000000001E-2</c:v>
                </c:pt>
                <c:pt idx="20">
                  <c:v>2.5406732000000001E-2</c:v>
                </c:pt>
                <c:pt idx="21">
                  <c:v>2.62578015E-2</c:v>
                </c:pt>
                <c:pt idx="22">
                  <c:v>2.71121696E-2</c:v>
                </c:pt>
                <c:pt idx="23">
                  <c:v>2.80523045E-2</c:v>
                </c:pt>
                <c:pt idx="24">
                  <c:v>2.8936361099999999E-2</c:v>
                </c:pt>
                <c:pt idx="25">
                  <c:v>2.9800625399999999E-2</c:v>
                </c:pt>
                <c:pt idx="26">
                  <c:v>3.06879808E-2</c:v>
                </c:pt>
                <c:pt idx="27">
                  <c:v>3.1486270699999999E-2</c:v>
                </c:pt>
                <c:pt idx="28">
                  <c:v>3.2314249099999998E-2</c:v>
                </c:pt>
                <c:pt idx="29">
                  <c:v>3.3079551899999997E-2</c:v>
                </c:pt>
                <c:pt idx="30">
                  <c:v>3.3881140599999998E-2</c:v>
                </c:pt>
                <c:pt idx="31">
                  <c:v>3.4646443300000003E-2</c:v>
                </c:pt>
                <c:pt idx="32">
                  <c:v>3.5421642199999999E-2</c:v>
                </c:pt>
                <c:pt idx="33">
                  <c:v>3.6104477000000003E-2</c:v>
                </c:pt>
                <c:pt idx="34">
                  <c:v>3.6892870799999998E-2</c:v>
                </c:pt>
                <c:pt idx="35">
                  <c:v>3.75856018E-2</c:v>
                </c:pt>
                <c:pt idx="36">
                  <c:v>3.8304722399999998E-2</c:v>
                </c:pt>
                <c:pt idx="37">
                  <c:v>3.8881998199999997E-2</c:v>
                </c:pt>
                <c:pt idx="38">
                  <c:v>3.95780279E-2</c:v>
                </c:pt>
                <c:pt idx="39">
                  <c:v>4.0194888300000002E-2</c:v>
                </c:pt>
                <c:pt idx="40">
                  <c:v>4.0765566699999999E-2</c:v>
                </c:pt>
                <c:pt idx="41">
                  <c:v>4.1372530900000003E-2</c:v>
                </c:pt>
                <c:pt idx="42">
                  <c:v>4.1972897699999998E-2</c:v>
                </c:pt>
                <c:pt idx="43">
                  <c:v>4.2451211900000001E-2</c:v>
                </c:pt>
                <c:pt idx="44">
                  <c:v>4.2998799300000001E-2</c:v>
                </c:pt>
                <c:pt idx="45">
                  <c:v>4.35595815E-2</c:v>
                </c:pt>
                <c:pt idx="46">
                  <c:v>4.4074181599999998E-2</c:v>
                </c:pt>
                <c:pt idx="47">
                  <c:v>4.4552495800000001E-2</c:v>
                </c:pt>
              </c:numCache>
            </c:numRef>
          </c:val>
          <c:smooth val="0"/>
          <c:extLst>
            <c:ext xmlns:c16="http://schemas.microsoft.com/office/drawing/2014/chart" uri="{C3380CC4-5D6E-409C-BE32-E72D297353CC}">
              <c16:uniqueId val="{00000007-D4C4-4EC3-9E4C-158F5893D316}"/>
            </c:ext>
          </c:extLst>
        </c:ser>
        <c:ser>
          <c:idx val="7"/>
          <c:order val="8"/>
          <c:tx>
            <c:v>Jan-15</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Data'!$K$7:$K$42</c:f>
              <c:numCache>
                <c:formatCode>0.00%</c:formatCode>
                <c:ptCount val="36"/>
                <c:pt idx="0">
                  <c:v>1.6715256000000001E-3</c:v>
                </c:pt>
                <c:pt idx="1">
                  <c:v>3.0459636999999999E-3</c:v>
                </c:pt>
                <c:pt idx="2">
                  <c:v>4.4856957000000003E-3</c:v>
                </c:pt>
                <c:pt idx="3">
                  <c:v>5.9156336999999998E-3</c:v>
                </c:pt>
                <c:pt idx="4">
                  <c:v>7.2802776000000001E-3</c:v>
                </c:pt>
                <c:pt idx="5">
                  <c:v>8.6808332999999994E-3</c:v>
                </c:pt>
                <c:pt idx="6">
                  <c:v>9.8920364E-3</c:v>
                </c:pt>
                <c:pt idx="7">
                  <c:v>1.12403569E-2</c:v>
                </c:pt>
                <c:pt idx="8">
                  <c:v>1.24450306E-2</c:v>
                </c:pt>
                <c:pt idx="9">
                  <c:v>1.36464397E-2</c:v>
                </c:pt>
                <c:pt idx="10">
                  <c:v>1.47890842E-2</c:v>
                </c:pt>
                <c:pt idx="11">
                  <c:v>1.6026404899999999E-2</c:v>
                </c:pt>
                <c:pt idx="12">
                  <c:v>1.71429318E-2</c:v>
                </c:pt>
                <c:pt idx="13">
                  <c:v>1.8269252699999999E-2</c:v>
                </c:pt>
                <c:pt idx="14">
                  <c:v>1.9415161899999998E-2</c:v>
                </c:pt>
                <c:pt idx="15">
                  <c:v>2.0450071300000001E-2</c:v>
                </c:pt>
                <c:pt idx="16">
                  <c:v>2.1533951199999998E-2</c:v>
                </c:pt>
                <c:pt idx="17">
                  <c:v>2.25590666E-2</c:v>
                </c:pt>
                <c:pt idx="18">
                  <c:v>2.3633152399999999E-2</c:v>
                </c:pt>
                <c:pt idx="19">
                  <c:v>2.46256207E-2</c:v>
                </c:pt>
                <c:pt idx="20">
                  <c:v>2.5565853900000001E-2</c:v>
                </c:pt>
                <c:pt idx="21">
                  <c:v>2.6489763499999999E-2</c:v>
                </c:pt>
                <c:pt idx="22">
                  <c:v>2.7492025999999999E-2</c:v>
                </c:pt>
                <c:pt idx="23">
                  <c:v>2.8464906099999999E-2</c:v>
                </c:pt>
                <c:pt idx="24">
                  <c:v>2.9385551100000001E-2</c:v>
                </c:pt>
                <c:pt idx="25">
                  <c:v>3.0162549300000001E-2</c:v>
                </c:pt>
                <c:pt idx="26">
                  <c:v>3.1102782499999999E-2</c:v>
                </c:pt>
                <c:pt idx="27">
                  <c:v>3.1932015899999999E-2</c:v>
                </c:pt>
                <c:pt idx="28">
                  <c:v>3.2699220100000002E-2</c:v>
                </c:pt>
                <c:pt idx="29">
                  <c:v>3.3433777200000001E-2</c:v>
                </c:pt>
                <c:pt idx="30">
                  <c:v>3.42075108E-2</c:v>
                </c:pt>
                <c:pt idx="31">
                  <c:v>3.4902891499999998E-2</c:v>
                </c:pt>
                <c:pt idx="32">
                  <c:v>3.5598272299999997E-2</c:v>
                </c:pt>
                <c:pt idx="33">
                  <c:v>3.63393589E-2</c:v>
                </c:pt>
                <c:pt idx="34">
                  <c:v>3.6956386899999999E-2</c:v>
                </c:pt>
                <c:pt idx="35">
                  <c:v>3.7570150199999999E-2</c:v>
                </c:pt>
              </c:numCache>
            </c:numRef>
          </c:val>
          <c:smooth val="0"/>
          <c:extLst>
            <c:ext xmlns:c16="http://schemas.microsoft.com/office/drawing/2014/chart" uri="{C3380CC4-5D6E-409C-BE32-E72D297353CC}">
              <c16:uniqueId val="{00000008-D4C4-4EC3-9E4C-158F5893D316}"/>
            </c:ext>
          </c:extLst>
        </c:ser>
        <c:ser>
          <c:idx val="8"/>
          <c:order val="9"/>
          <c:tx>
            <c:v>Jan-16</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Data'!$L$7:$L$30</c:f>
              <c:numCache>
                <c:formatCode>0.00%</c:formatCode>
                <c:ptCount val="24"/>
                <c:pt idx="0">
                  <c:v>1.6554043E-3</c:v>
                </c:pt>
                <c:pt idx="1">
                  <c:v>3.2590772E-3</c:v>
                </c:pt>
                <c:pt idx="2">
                  <c:v>4.8110187999999996E-3</c:v>
                </c:pt>
                <c:pt idx="3">
                  <c:v>6.2594976000000004E-3</c:v>
                </c:pt>
                <c:pt idx="4">
                  <c:v>7.6627114000000001E-3</c:v>
                </c:pt>
                <c:pt idx="5">
                  <c:v>9.0400594999999993E-3</c:v>
                </c:pt>
                <c:pt idx="6">
                  <c:v>1.0469139000000001E-2</c:v>
                </c:pt>
                <c:pt idx="7">
                  <c:v>1.1723625099999999E-2</c:v>
                </c:pt>
                <c:pt idx="8">
                  <c:v>1.2945778999999999E-2</c:v>
                </c:pt>
                <c:pt idx="9">
                  <c:v>1.4138834100000001E-2</c:v>
                </c:pt>
                <c:pt idx="10">
                  <c:v>1.53706877E-2</c:v>
                </c:pt>
                <c:pt idx="11">
                  <c:v>1.6641339799999998E-2</c:v>
                </c:pt>
                <c:pt idx="12">
                  <c:v>1.7857027399999999E-2</c:v>
                </c:pt>
                <c:pt idx="13">
                  <c:v>1.8817291199999999E-2</c:v>
                </c:pt>
                <c:pt idx="14">
                  <c:v>2.0020045899999998E-2</c:v>
                </c:pt>
                <c:pt idx="15">
                  <c:v>2.1074072900000001E-2</c:v>
                </c:pt>
                <c:pt idx="16">
                  <c:v>2.2111933800000001E-2</c:v>
                </c:pt>
                <c:pt idx="17">
                  <c:v>2.3107762899999999E-2</c:v>
                </c:pt>
                <c:pt idx="18">
                  <c:v>2.4084192800000001E-2</c:v>
                </c:pt>
                <c:pt idx="19">
                  <c:v>2.4999191699999999E-2</c:v>
                </c:pt>
                <c:pt idx="20">
                  <c:v>2.5859225999999999E-2</c:v>
                </c:pt>
                <c:pt idx="21">
                  <c:v>2.6845355500000001E-2</c:v>
                </c:pt>
                <c:pt idx="22">
                  <c:v>2.76665912E-2</c:v>
                </c:pt>
                <c:pt idx="23">
                  <c:v>2.8442562000000001E-2</c:v>
                </c:pt>
              </c:numCache>
            </c:numRef>
          </c:val>
          <c:smooth val="0"/>
          <c:extLst>
            <c:ext xmlns:c16="http://schemas.microsoft.com/office/drawing/2014/chart" uri="{C3380CC4-5D6E-409C-BE32-E72D297353CC}">
              <c16:uniqueId val="{00000009-D4C4-4EC3-9E4C-158F5893D316}"/>
            </c:ext>
          </c:extLst>
        </c:ser>
        <c:ser>
          <c:idx val="9"/>
          <c:order val="10"/>
          <c:tx>
            <c:v>Jan-17</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Data'!$M$7:$M$18</c:f>
              <c:numCache>
                <c:formatCode>0.00%</c:formatCode>
                <c:ptCount val="12"/>
                <c:pt idx="0">
                  <c:v>1.7623347E-3</c:v>
                </c:pt>
                <c:pt idx="1">
                  <c:v>3.1369558000000001E-3</c:v>
                </c:pt>
                <c:pt idx="2">
                  <c:v>4.7679165000000003E-3</c:v>
                </c:pt>
                <c:pt idx="3">
                  <c:v>6.1649673E-3</c:v>
                </c:pt>
                <c:pt idx="4">
                  <c:v>7.6036732999999997E-3</c:v>
                </c:pt>
                <c:pt idx="5">
                  <c:v>8.9398434999999991E-3</c:v>
                </c:pt>
                <c:pt idx="6">
                  <c:v>1.02920349E-2</c:v>
                </c:pt>
                <c:pt idx="7">
                  <c:v>1.15513032E-2</c:v>
                </c:pt>
                <c:pt idx="8">
                  <c:v>1.26791974E-2</c:v>
                </c:pt>
                <c:pt idx="9">
                  <c:v>1.39320572E-2</c:v>
                </c:pt>
                <c:pt idx="10">
                  <c:v>1.50118877E-2</c:v>
                </c:pt>
                <c:pt idx="11">
                  <c:v>1.60148164E-2</c:v>
                </c:pt>
              </c:numCache>
            </c:numRef>
          </c:val>
          <c:smooth val="0"/>
          <c:extLst>
            <c:ext xmlns:c16="http://schemas.microsoft.com/office/drawing/2014/chart" uri="{C3380CC4-5D6E-409C-BE32-E72D297353CC}">
              <c16:uniqueId val="{0000000A-D4C4-4EC3-9E4C-158F5893D316}"/>
            </c:ext>
          </c:extLst>
        </c:ser>
        <c:dLbls>
          <c:showLegendKey val="0"/>
          <c:showVal val="0"/>
          <c:showCatName val="0"/>
          <c:showSerName val="0"/>
          <c:showPercent val="0"/>
          <c:showBubbleSize val="0"/>
        </c:dLbls>
        <c:smooth val="0"/>
        <c:axId val="242552272"/>
        <c:axId val="242552664"/>
      </c:lineChart>
      <c:dateAx>
        <c:axId val="242552272"/>
        <c:scaling>
          <c:orientation val="minMax"/>
        </c:scaling>
        <c:delete val="0"/>
        <c:axPos val="b"/>
        <c:title>
          <c:tx>
            <c:rich>
              <a:bodyPr/>
              <a:lstStyle/>
              <a:p>
                <a:pPr>
                  <a:defRPr sz="1200" b="0">
                    <a:latin typeface="+mn-lt"/>
                  </a:defRPr>
                </a:pPr>
                <a:r>
                  <a:rPr lang="en-US" sz="1200" b="0">
                    <a:latin typeface="+mn-lt"/>
                  </a:rPr>
                  <a:t>Months Since Cohort Entry</a:t>
                </a:r>
              </a:p>
            </c:rich>
          </c:tx>
          <c:layout/>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242552664"/>
        <c:crosses val="autoZero"/>
        <c:auto val="1"/>
        <c:lblOffset val="0"/>
        <c:baseTimeUnit val="days"/>
        <c:majorUnit val="12"/>
        <c:minorUnit val="1"/>
        <c:minorTimeUnit val="months"/>
      </c:dateAx>
      <c:valAx>
        <c:axId val="242552664"/>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layout/>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242552272"/>
        <c:crosses val="autoZero"/>
        <c:crossBetween val="midCat"/>
      </c:valAx>
      <c:spPr>
        <a:ln w="12700" cap="sq">
          <a:noFill/>
          <a:bevel/>
        </a:ln>
      </c:spPr>
    </c:plotArea>
    <c:legend>
      <c:legendPos val="b"/>
      <c:layout/>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Heart Failure</a:t>
            </a:r>
          </a:p>
          <a:p>
            <a:pPr>
              <a:defRPr/>
            </a:pPr>
            <a:r>
              <a:rPr lang="en-US" sz="1200" b="0" baseline="0">
                <a:latin typeface="+mn-lt"/>
              </a:rPr>
              <a:t>Population: All ESRD Beneficiaries belonging to the Cohort in January of Each Year</a:t>
            </a:r>
            <a:endParaRPr lang="en-US" sz="1200" b="0">
              <a:latin typeface="+mn-lt"/>
            </a:endParaRPr>
          </a:p>
        </c:rich>
      </c:tx>
      <c:layout/>
      <c:overlay val="0"/>
    </c:title>
    <c:autoTitleDeleted val="0"/>
    <c:plotArea>
      <c:layout>
        <c:manualLayout>
          <c:layoutTarget val="inner"/>
          <c:xMode val="edge"/>
          <c:yMode val="edge"/>
          <c:x val="8.8790264853256973E-2"/>
          <c:y val="0.1042331981229619"/>
          <c:w val="0.89115062230124464"/>
          <c:h val="0.76230478008430769"/>
        </c:manualLayout>
      </c:layout>
      <c:lineChart>
        <c:grouping val="standard"/>
        <c:varyColors val="0"/>
        <c:ser>
          <c:idx val="10"/>
          <c:order val="0"/>
          <c:tx>
            <c:v>Jan-07</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Data'!$N$7:$N$138</c:f>
              <c:numCache>
                <c:formatCode>0.00%</c:formatCode>
                <c:ptCount val="132"/>
                <c:pt idx="0">
                  <c:v>1.5982062500000001E-2</c:v>
                </c:pt>
                <c:pt idx="1">
                  <c:v>2.7029718000000001E-2</c:v>
                </c:pt>
                <c:pt idx="2">
                  <c:v>3.72888241E-2</c:v>
                </c:pt>
                <c:pt idx="3">
                  <c:v>4.7233307000000002E-2</c:v>
                </c:pt>
                <c:pt idx="4">
                  <c:v>5.5572813399999997E-2</c:v>
                </c:pt>
                <c:pt idx="5">
                  <c:v>6.2753391199999994E-2</c:v>
                </c:pt>
                <c:pt idx="6">
                  <c:v>6.9993707500000002E-2</c:v>
                </c:pt>
                <c:pt idx="7">
                  <c:v>7.6294136900000004E-2</c:v>
                </c:pt>
                <c:pt idx="8">
                  <c:v>8.2674217600000002E-2</c:v>
                </c:pt>
                <c:pt idx="9">
                  <c:v>8.8898978099999998E-2</c:v>
                </c:pt>
                <c:pt idx="10">
                  <c:v>9.4574143499999999E-2</c:v>
                </c:pt>
                <c:pt idx="11">
                  <c:v>0.10012983189999999</c:v>
                </c:pt>
                <c:pt idx="12">
                  <c:v>0.1062191848</c:v>
                </c:pt>
                <c:pt idx="13">
                  <c:v>0.111516006</c:v>
                </c:pt>
                <c:pt idx="14">
                  <c:v>0.116944252</c:v>
                </c:pt>
                <c:pt idx="15">
                  <c:v>0.1217591818</c:v>
                </c:pt>
                <c:pt idx="16">
                  <c:v>0.12600858640000001</c:v>
                </c:pt>
                <c:pt idx="17">
                  <c:v>0.12992345499999999</c:v>
                </c:pt>
                <c:pt idx="18">
                  <c:v>0.13372282890000001</c:v>
                </c:pt>
                <c:pt idx="19">
                  <c:v>0.13753016800000001</c:v>
                </c:pt>
                <c:pt idx="20">
                  <c:v>0.14123794279999999</c:v>
                </c:pt>
                <c:pt idx="21">
                  <c:v>0.14475455409999999</c:v>
                </c:pt>
                <c:pt idx="22">
                  <c:v>0.1484105554</c:v>
                </c:pt>
                <c:pt idx="23">
                  <c:v>0.1521740862</c:v>
                </c:pt>
                <c:pt idx="24">
                  <c:v>0.15630401360000001</c:v>
                </c:pt>
                <c:pt idx="25">
                  <c:v>0.1596015835</c:v>
                </c:pt>
                <c:pt idx="26">
                  <c:v>0.16344476569999999</c:v>
                </c:pt>
                <c:pt idx="27">
                  <c:v>0.1667343704</c:v>
                </c:pt>
                <c:pt idx="28">
                  <c:v>0.16982882899999999</c:v>
                </c:pt>
                <c:pt idx="29">
                  <c:v>0.17259273419999999</c:v>
                </c:pt>
                <c:pt idx="30">
                  <c:v>0.17515352819999999</c:v>
                </c:pt>
                <c:pt idx="31">
                  <c:v>0.17762272300000001</c:v>
                </c:pt>
                <c:pt idx="32">
                  <c:v>0.1800560746</c:v>
                </c:pt>
                <c:pt idx="33">
                  <c:v>0.18270846769999999</c:v>
                </c:pt>
                <c:pt idx="34">
                  <c:v>0.18497056880000001</c:v>
                </c:pt>
                <c:pt idx="35">
                  <c:v>0.18727249560000001</c:v>
                </c:pt>
                <c:pt idx="36">
                  <c:v>0.18979346380000001</c:v>
                </c:pt>
                <c:pt idx="37">
                  <c:v>0.19207149509999999</c:v>
                </c:pt>
                <c:pt idx="38">
                  <c:v>0.19460839369999999</c:v>
                </c:pt>
                <c:pt idx="39">
                  <c:v>0.19664747069999999</c:v>
                </c:pt>
                <c:pt idx="40">
                  <c:v>0.1988617808</c:v>
                </c:pt>
                <c:pt idx="41">
                  <c:v>0.20066190349999999</c:v>
                </c:pt>
                <c:pt idx="42">
                  <c:v>0.202481939</c:v>
                </c:pt>
                <c:pt idx="43">
                  <c:v>0.20409488079999999</c:v>
                </c:pt>
                <c:pt idx="44">
                  <c:v>0.20569189230000001</c:v>
                </c:pt>
                <c:pt idx="45">
                  <c:v>0.20744820659999999</c:v>
                </c:pt>
                <c:pt idx="46">
                  <c:v>0.2089735318</c:v>
                </c:pt>
                <c:pt idx="47">
                  <c:v>0.21064621219999999</c:v>
                </c:pt>
                <c:pt idx="48">
                  <c:v>0.21252200369999999</c:v>
                </c:pt>
                <c:pt idx="49">
                  <c:v>0.21404334629999999</c:v>
                </c:pt>
                <c:pt idx="50">
                  <c:v>0.21562044490000001</c:v>
                </c:pt>
                <c:pt idx="51">
                  <c:v>0.21701036269999999</c:v>
                </c:pt>
                <c:pt idx="52">
                  <c:v>0.21846001900000001</c:v>
                </c:pt>
                <c:pt idx="53">
                  <c:v>0.21969063380000001</c:v>
                </c:pt>
                <c:pt idx="54">
                  <c:v>0.22082168429999999</c:v>
                </c:pt>
                <c:pt idx="55">
                  <c:v>0.22208814230000001</c:v>
                </c:pt>
                <c:pt idx="56">
                  <c:v>0.22329884429999999</c:v>
                </c:pt>
                <c:pt idx="57">
                  <c:v>0.22443785990000001</c:v>
                </c:pt>
                <c:pt idx="58">
                  <c:v>0.22543350300000001</c:v>
                </c:pt>
                <c:pt idx="59">
                  <c:v>0.2264251635</c:v>
                </c:pt>
                <c:pt idx="60">
                  <c:v>0.22761993520000001</c:v>
                </c:pt>
                <c:pt idx="61">
                  <c:v>0.22862752589999999</c:v>
                </c:pt>
                <c:pt idx="62">
                  <c:v>0.229734681</c:v>
                </c:pt>
                <c:pt idx="63">
                  <c:v>0.23073032409999999</c:v>
                </c:pt>
                <c:pt idx="64">
                  <c:v>0.23165428090000001</c:v>
                </c:pt>
                <c:pt idx="65">
                  <c:v>0.2324985862</c:v>
                </c:pt>
                <c:pt idx="66">
                  <c:v>0.23337076949999999</c:v>
                </c:pt>
                <c:pt idx="67">
                  <c:v>0.2340876325</c:v>
                </c:pt>
                <c:pt idx="68">
                  <c:v>0.2348084781</c:v>
                </c:pt>
                <c:pt idx="69">
                  <c:v>0.2357284523</c:v>
                </c:pt>
                <c:pt idx="70">
                  <c:v>0.23646124560000001</c:v>
                </c:pt>
                <c:pt idx="71">
                  <c:v>0.2372657252</c:v>
                </c:pt>
                <c:pt idx="72">
                  <c:v>0.2381179957</c:v>
                </c:pt>
                <c:pt idx="73">
                  <c:v>0.2389304404</c:v>
                </c:pt>
                <c:pt idx="74">
                  <c:v>0.239762798</c:v>
                </c:pt>
                <c:pt idx="75">
                  <c:v>0.24046373069999999</c:v>
                </c:pt>
                <c:pt idx="76">
                  <c:v>0.24106509910000001</c:v>
                </c:pt>
                <c:pt idx="77">
                  <c:v>0.24160274640000001</c:v>
                </c:pt>
                <c:pt idx="78">
                  <c:v>0.2422001322</c:v>
                </c:pt>
                <c:pt idx="79">
                  <c:v>0.24277362259999999</c:v>
                </c:pt>
                <c:pt idx="80">
                  <c:v>0.24333516529999999</c:v>
                </c:pt>
                <c:pt idx="81">
                  <c:v>0.2438210391</c:v>
                </c:pt>
                <c:pt idx="82">
                  <c:v>0.24429496519999999</c:v>
                </c:pt>
                <c:pt idx="83">
                  <c:v>0.2449281942</c:v>
                </c:pt>
                <c:pt idx="84">
                  <c:v>0.2455654058</c:v>
                </c:pt>
                <c:pt idx="85">
                  <c:v>0.24607119250000001</c:v>
                </c:pt>
                <c:pt idx="86">
                  <c:v>0.2465451186</c:v>
                </c:pt>
                <c:pt idx="87">
                  <c:v>0.24707480070000001</c:v>
                </c:pt>
                <c:pt idx="88">
                  <c:v>0.24754872680000001</c:v>
                </c:pt>
                <c:pt idx="89">
                  <c:v>0.24799477489999999</c:v>
                </c:pt>
                <c:pt idx="90">
                  <c:v>0.24839303209999999</c:v>
                </c:pt>
                <c:pt idx="91">
                  <c:v>0.24880323700000001</c:v>
                </c:pt>
                <c:pt idx="92">
                  <c:v>0.24918158139999999</c:v>
                </c:pt>
                <c:pt idx="93">
                  <c:v>0.24961966429999999</c:v>
                </c:pt>
                <c:pt idx="94">
                  <c:v>0.24996614810000001</c:v>
                </c:pt>
                <c:pt idx="95">
                  <c:v>0.25040024849999998</c:v>
                </c:pt>
                <c:pt idx="96">
                  <c:v>0.25096577380000001</c:v>
                </c:pt>
                <c:pt idx="97">
                  <c:v>0.25142775220000002</c:v>
                </c:pt>
                <c:pt idx="98">
                  <c:v>0.2519176085</c:v>
                </c:pt>
                <c:pt idx="99">
                  <c:v>0.25231984829999998</c:v>
                </c:pt>
                <c:pt idx="100">
                  <c:v>0.2527021753</c:v>
                </c:pt>
                <c:pt idx="101">
                  <c:v>0.25306857189999998</c:v>
                </c:pt>
                <c:pt idx="102">
                  <c:v>0.25343496859999998</c:v>
                </c:pt>
                <c:pt idx="103">
                  <c:v>0.25374959180000001</c:v>
                </c:pt>
                <c:pt idx="104">
                  <c:v>0.25412395360000001</c:v>
                </c:pt>
                <c:pt idx="105">
                  <c:v>0.25454212370000001</c:v>
                </c:pt>
                <c:pt idx="106">
                  <c:v>0.25487665970000001</c:v>
                </c:pt>
                <c:pt idx="107">
                  <c:v>0.25518730039999998</c:v>
                </c:pt>
                <c:pt idx="108">
                  <c:v>0.25552980159999999</c:v>
                </c:pt>
                <c:pt idx="109">
                  <c:v>0.2559121285</c:v>
                </c:pt>
                <c:pt idx="110">
                  <c:v>0.25623471689999999</c:v>
                </c:pt>
                <c:pt idx="111">
                  <c:v>0.25656128779999998</c:v>
                </c:pt>
                <c:pt idx="112">
                  <c:v>0.25689980639999999</c:v>
                </c:pt>
                <c:pt idx="113">
                  <c:v>0.25719451679999999</c:v>
                </c:pt>
                <c:pt idx="114">
                  <c:v>0.25750914000000003</c:v>
                </c:pt>
                <c:pt idx="115">
                  <c:v>0.25775207690000002</c:v>
                </c:pt>
                <c:pt idx="116">
                  <c:v>0.25805475239999998</c:v>
                </c:pt>
                <c:pt idx="117">
                  <c:v>0.2584052188</c:v>
                </c:pt>
                <c:pt idx="118">
                  <c:v>0.25884728429999998</c:v>
                </c:pt>
                <c:pt idx="119">
                  <c:v>0.25918182039999998</c:v>
                </c:pt>
                <c:pt idx="120">
                  <c:v>0.25962388590000002</c:v>
                </c:pt>
                <c:pt idx="121">
                  <c:v>0.25993850909999999</c:v>
                </c:pt>
                <c:pt idx="122">
                  <c:v>0.26028897540000001</c:v>
                </c:pt>
                <c:pt idx="123">
                  <c:v>0.26062749410000002</c:v>
                </c:pt>
                <c:pt idx="124">
                  <c:v>0.26100185590000002</c:v>
                </c:pt>
                <c:pt idx="125">
                  <c:v>0.26126470559999998</c:v>
                </c:pt>
                <c:pt idx="126">
                  <c:v>0.2615275554</c:v>
                </c:pt>
                <c:pt idx="127">
                  <c:v>0.26183023090000002</c:v>
                </c:pt>
                <c:pt idx="128">
                  <c:v>0.26213688899999998</c:v>
                </c:pt>
                <c:pt idx="129">
                  <c:v>0.262443547</c:v>
                </c:pt>
                <c:pt idx="130">
                  <c:v>0.26278604830000002</c:v>
                </c:pt>
                <c:pt idx="131">
                  <c:v>0.26303695030000002</c:v>
                </c:pt>
              </c:numCache>
            </c:numRef>
          </c:val>
          <c:smooth val="0"/>
          <c:extLst>
            <c:ext xmlns:c16="http://schemas.microsoft.com/office/drawing/2014/chart" uri="{C3380CC4-5D6E-409C-BE32-E72D297353CC}">
              <c16:uniqueId val="{00000000-0DBA-4ED6-B927-D53A32A543EE}"/>
            </c:ext>
          </c:extLst>
        </c:ser>
        <c:ser>
          <c:idx val="5"/>
          <c:order val="1"/>
          <c:tx>
            <c:v>Jan-08</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Data'!$O$7:$O$126</c:f>
              <c:numCache>
                <c:formatCode>0.00%</c:formatCode>
                <c:ptCount val="120"/>
                <c:pt idx="0">
                  <c:v>1.45730449E-2</c:v>
                </c:pt>
                <c:pt idx="1">
                  <c:v>2.4871851E-2</c:v>
                </c:pt>
                <c:pt idx="2">
                  <c:v>3.4971400899999998E-2</c:v>
                </c:pt>
                <c:pt idx="3">
                  <c:v>4.3660530099999997E-2</c:v>
                </c:pt>
                <c:pt idx="4">
                  <c:v>5.1415890499999999E-2</c:v>
                </c:pt>
                <c:pt idx="5">
                  <c:v>5.8245296000000002E-2</c:v>
                </c:pt>
                <c:pt idx="6">
                  <c:v>6.47230731E-2</c:v>
                </c:pt>
                <c:pt idx="7">
                  <c:v>7.0810151900000007E-2</c:v>
                </c:pt>
                <c:pt idx="8">
                  <c:v>7.6697974599999996E-2</c:v>
                </c:pt>
                <c:pt idx="9">
                  <c:v>8.2347471399999997E-2</c:v>
                </c:pt>
                <c:pt idx="10">
                  <c:v>8.8086828800000003E-2</c:v>
                </c:pt>
                <c:pt idx="11">
                  <c:v>9.4044977200000004E-2</c:v>
                </c:pt>
                <c:pt idx="12">
                  <c:v>0.1003352191</c:v>
                </c:pt>
                <c:pt idx="13">
                  <c:v>0.10559401760000001</c:v>
                </c:pt>
                <c:pt idx="14">
                  <c:v>0.111333375</c:v>
                </c:pt>
                <c:pt idx="15">
                  <c:v>0.11617412639999999</c:v>
                </c:pt>
                <c:pt idx="16">
                  <c:v>0.1208156217</c:v>
                </c:pt>
                <c:pt idx="17">
                  <c:v>0.1248945115</c:v>
                </c:pt>
                <c:pt idx="18">
                  <c:v>0.1286256798</c:v>
                </c:pt>
                <c:pt idx="19">
                  <c:v>0.13228261550000001</c:v>
                </c:pt>
                <c:pt idx="20">
                  <c:v>0.13595517909999999</c:v>
                </c:pt>
                <c:pt idx="21">
                  <c:v>0.13990904539999999</c:v>
                </c:pt>
                <c:pt idx="22">
                  <c:v>0.14341360880000001</c:v>
                </c:pt>
                <c:pt idx="23">
                  <c:v>0.14676970680000001</c:v>
                </c:pt>
                <c:pt idx="24">
                  <c:v>0.15058292179999999</c:v>
                </c:pt>
                <c:pt idx="25">
                  <c:v>0.1540913921</c:v>
                </c:pt>
                <c:pt idx="26">
                  <c:v>0.15774442080000001</c:v>
                </c:pt>
                <c:pt idx="27">
                  <c:v>0.16075670440000001</c:v>
                </c:pt>
                <c:pt idx="28">
                  <c:v>0.16391745329999999</c:v>
                </c:pt>
                <c:pt idx="29">
                  <c:v>0.16659373629999999</c:v>
                </c:pt>
                <c:pt idx="30">
                  <c:v>0.1691098331</c:v>
                </c:pt>
                <c:pt idx="31">
                  <c:v>0.17161420890000001</c:v>
                </c:pt>
                <c:pt idx="32">
                  <c:v>0.17399356129999999</c:v>
                </c:pt>
                <c:pt idx="33">
                  <c:v>0.17652137900000001</c:v>
                </c:pt>
                <c:pt idx="34">
                  <c:v>0.17874054510000001</c:v>
                </c:pt>
                <c:pt idx="35">
                  <c:v>0.18128399070000001</c:v>
                </c:pt>
                <c:pt idx="36">
                  <c:v>0.18404232039999999</c:v>
                </c:pt>
                <c:pt idx="37">
                  <c:v>0.1862536726</c:v>
                </c:pt>
                <c:pt idx="38">
                  <c:v>0.18857051320000001</c:v>
                </c:pt>
                <c:pt idx="39">
                  <c:v>0.1905630743</c:v>
                </c:pt>
                <c:pt idx="40">
                  <c:v>0.1926220541</c:v>
                </c:pt>
                <c:pt idx="41">
                  <c:v>0.1943254985</c:v>
                </c:pt>
                <c:pt idx="42">
                  <c:v>0.19594689630000001</c:v>
                </c:pt>
                <c:pt idx="43">
                  <c:v>0.19772848030000001</c:v>
                </c:pt>
                <c:pt idx="44">
                  <c:v>0.1993147153</c:v>
                </c:pt>
                <c:pt idx="45">
                  <c:v>0.20089704319999999</c:v>
                </c:pt>
                <c:pt idx="46">
                  <c:v>0.20238169659999999</c:v>
                </c:pt>
                <c:pt idx="47">
                  <c:v>0.20383118710000001</c:v>
                </c:pt>
                <c:pt idx="48">
                  <c:v>0.2055190036</c:v>
                </c:pt>
                <c:pt idx="49">
                  <c:v>0.20701147089999999</c:v>
                </c:pt>
                <c:pt idx="50">
                  <c:v>0.20851565920000001</c:v>
                </c:pt>
                <c:pt idx="51">
                  <c:v>0.209910452</c:v>
                </c:pt>
                <c:pt idx="52">
                  <c:v>0.21123491899999999</c:v>
                </c:pt>
                <c:pt idx="53">
                  <c:v>0.21243436269999999</c:v>
                </c:pt>
                <c:pt idx="54">
                  <c:v>0.21363380630000001</c:v>
                </c:pt>
                <c:pt idx="55">
                  <c:v>0.21463399389999999</c:v>
                </c:pt>
                <c:pt idx="56">
                  <c:v>0.21563027439999999</c:v>
                </c:pt>
                <c:pt idx="57">
                  <c:v>0.21688050880000001</c:v>
                </c:pt>
                <c:pt idx="58">
                  <c:v>0.21791585920000001</c:v>
                </c:pt>
                <c:pt idx="59">
                  <c:v>0.2190645121</c:v>
                </c:pt>
                <c:pt idx="60">
                  <c:v>0.22015846720000001</c:v>
                </c:pt>
                <c:pt idx="61">
                  <c:v>0.22122116650000001</c:v>
                </c:pt>
                <c:pt idx="62">
                  <c:v>0.2224206101</c:v>
                </c:pt>
                <c:pt idx="63">
                  <c:v>0.22338563480000001</c:v>
                </c:pt>
                <c:pt idx="64">
                  <c:v>0.22421782209999999</c:v>
                </c:pt>
                <c:pt idx="65">
                  <c:v>0.22501093959999999</c:v>
                </c:pt>
                <c:pt idx="66">
                  <c:v>0.2257845221</c:v>
                </c:pt>
                <c:pt idx="67">
                  <c:v>0.2265424767</c:v>
                </c:pt>
                <c:pt idx="68">
                  <c:v>0.2272457336</c:v>
                </c:pt>
                <c:pt idx="69">
                  <c:v>0.22792945549999999</c:v>
                </c:pt>
                <c:pt idx="70">
                  <c:v>0.2286209914</c:v>
                </c:pt>
                <c:pt idx="71">
                  <c:v>0.22937894610000001</c:v>
                </c:pt>
                <c:pt idx="72">
                  <c:v>0.23032052880000001</c:v>
                </c:pt>
                <c:pt idx="73">
                  <c:v>0.23105113460000001</c:v>
                </c:pt>
                <c:pt idx="74">
                  <c:v>0.23172704259999999</c:v>
                </c:pt>
                <c:pt idx="75">
                  <c:v>0.23239904359999999</c:v>
                </c:pt>
                <c:pt idx="76">
                  <c:v>0.23305150969999999</c:v>
                </c:pt>
                <c:pt idx="77">
                  <c:v>0.23365709200000001</c:v>
                </c:pt>
                <c:pt idx="78">
                  <c:v>0.23418844159999999</c:v>
                </c:pt>
                <c:pt idx="79">
                  <c:v>0.23481355879999999</c:v>
                </c:pt>
                <c:pt idx="80">
                  <c:v>0.23530193160000001</c:v>
                </c:pt>
                <c:pt idx="81">
                  <c:v>0.23587235109999999</c:v>
                </c:pt>
                <c:pt idx="82">
                  <c:v>0.23634118900000001</c:v>
                </c:pt>
                <c:pt idx="83">
                  <c:v>0.2369077014</c:v>
                </c:pt>
                <c:pt idx="84">
                  <c:v>0.23763830720000001</c:v>
                </c:pt>
                <c:pt idx="85">
                  <c:v>0.2382126336</c:v>
                </c:pt>
                <c:pt idx="86">
                  <c:v>0.23880649500000001</c:v>
                </c:pt>
                <c:pt idx="87">
                  <c:v>0.23939254239999999</c:v>
                </c:pt>
                <c:pt idx="88">
                  <c:v>0.239916078</c:v>
                </c:pt>
                <c:pt idx="89">
                  <c:v>0.2404044508</c:v>
                </c:pt>
                <c:pt idx="90">
                  <c:v>0.24096314930000001</c:v>
                </c:pt>
                <c:pt idx="91">
                  <c:v>0.2413538476</c:v>
                </c:pt>
                <c:pt idx="92">
                  <c:v>0.2417914296</c:v>
                </c:pt>
                <c:pt idx="93">
                  <c:v>0.2423305932</c:v>
                </c:pt>
                <c:pt idx="94">
                  <c:v>0.2427720823</c:v>
                </c:pt>
                <c:pt idx="95">
                  <c:v>0.24316278050000001</c:v>
                </c:pt>
                <c:pt idx="96">
                  <c:v>0.24361599049999999</c:v>
                </c:pt>
                <c:pt idx="97">
                  <c:v>0.24405357250000001</c:v>
                </c:pt>
                <c:pt idx="98">
                  <c:v>0.24452241050000001</c:v>
                </c:pt>
                <c:pt idx="99">
                  <c:v>0.2449678065</c:v>
                </c:pt>
                <c:pt idx="100">
                  <c:v>0.2454483653</c:v>
                </c:pt>
                <c:pt idx="101">
                  <c:v>0.24586250549999999</c:v>
                </c:pt>
                <c:pt idx="102">
                  <c:v>0.2462883666</c:v>
                </c:pt>
                <c:pt idx="103">
                  <c:v>0.24662046009999999</c:v>
                </c:pt>
                <c:pt idx="104">
                  <c:v>0.24696818149999999</c:v>
                </c:pt>
                <c:pt idx="105">
                  <c:v>0.2474331125</c:v>
                </c:pt>
                <c:pt idx="106">
                  <c:v>0.24799181100000001</c:v>
                </c:pt>
                <c:pt idx="107">
                  <c:v>0.24840985809999999</c:v>
                </c:pt>
                <c:pt idx="108">
                  <c:v>0.24892948679999999</c:v>
                </c:pt>
                <c:pt idx="109">
                  <c:v>0.24938660369999999</c:v>
                </c:pt>
                <c:pt idx="110">
                  <c:v>0.2498319997</c:v>
                </c:pt>
                <c:pt idx="111">
                  <c:v>0.25025004690000002</c:v>
                </c:pt>
                <c:pt idx="112">
                  <c:v>0.25072669879999998</c:v>
                </c:pt>
                <c:pt idx="113">
                  <c:v>0.25108223419999998</c:v>
                </c:pt>
                <c:pt idx="114">
                  <c:v>0.25142604860000001</c:v>
                </c:pt>
                <c:pt idx="115">
                  <c:v>0.25182846780000001</c:v>
                </c:pt>
                <c:pt idx="116">
                  <c:v>0.25220744509999998</c:v>
                </c:pt>
                <c:pt idx="117">
                  <c:v>0.25261377130000001</c:v>
                </c:pt>
                <c:pt idx="118">
                  <c:v>0.2529575858</c:v>
                </c:pt>
                <c:pt idx="119">
                  <c:v>0.25327405139999998</c:v>
                </c:pt>
              </c:numCache>
            </c:numRef>
          </c:val>
          <c:smooth val="0"/>
          <c:extLst>
            <c:ext xmlns:c16="http://schemas.microsoft.com/office/drawing/2014/chart" uri="{C3380CC4-5D6E-409C-BE32-E72D297353CC}">
              <c16:uniqueId val="{00000001-0DBA-4ED6-B927-D53A32A543EE}"/>
            </c:ext>
          </c:extLst>
        </c:ser>
        <c:ser>
          <c:idx val="2"/>
          <c:order val="2"/>
          <c:tx>
            <c:v>Jan-09</c:v>
          </c:tx>
          <c:spPr>
            <a:ln w="28575">
              <a:solidFill>
                <a:schemeClr val="tx2"/>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Data'!$P$7:$P$114</c:f>
              <c:numCache>
                <c:formatCode>0.00%</c:formatCode>
                <c:ptCount val="108"/>
                <c:pt idx="0">
                  <c:v>1.49279354E-2</c:v>
                </c:pt>
                <c:pt idx="1">
                  <c:v>2.5350404E-2</c:v>
                </c:pt>
                <c:pt idx="2">
                  <c:v>3.5940730800000001E-2</c:v>
                </c:pt>
                <c:pt idx="3">
                  <c:v>4.4425200099999999E-2</c:v>
                </c:pt>
                <c:pt idx="4">
                  <c:v>5.2234421599999997E-2</c:v>
                </c:pt>
                <c:pt idx="5">
                  <c:v>5.9318800900000003E-2</c:v>
                </c:pt>
                <c:pt idx="6">
                  <c:v>6.5502849799999999E-2</c:v>
                </c:pt>
                <c:pt idx="7">
                  <c:v>7.1602969599999997E-2</c:v>
                </c:pt>
                <c:pt idx="8">
                  <c:v>7.7489451599999995E-2</c:v>
                </c:pt>
                <c:pt idx="9">
                  <c:v>8.3597201300000007E-2</c:v>
                </c:pt>
                <c:pt idx="10">
                  <c:v>8.9212821299999995E-2</c:v>
                </c:pt>
                <c:pt idx="11">
                  <c:v>9.43439415E-2</c:v>
                </c:pt>
                <c:pt idx="12">
                  <c:v>0.1002914629</c:v>
                </c:pt>
                <c:pt idx="13">
                  <c:v>0.1055484767</c:v>
                </c:pt>
                <c:pt idx="14">
                  <c:v>0.1110305731</c:v>
                </c:pt>
                <c:pt idx="15">
                  <c:v>0.1154788155</c:v>
                </c:pt>
                <c:pt idx="16">
                  <c:v>0.1199652076</c:v>
                </c:pt>
                <c:pt idx="17">
                  <c:v>0.12401669429999999</c:v>
                </c:pt>
                <c:pt idx="18">
                  <c:v>0.12775153929999999</c:v>
                </c:pt>
                <c:pt idx="19">
                  <c:v>0.13144060490000001</c:v>
                </c:pt>
                <c:pt idx="20">
                  <c:v>0.13484354849999999</c:v>
                </c:pt>
                <c:pt idx="21">
                  <c:v>0.1384372401</c:v>
                </c:pt>
                <c:pt idx="22">
                  <c:v>0.1418363688</c:v>
                </c:pt>
                <c:pt idx="23">
                  <c:v>0.1455139895</c:v>
                </c:pt>
                <c:pt idx="24">
                  <c:v>0.14960362569999999</c:v>
                </c:pt>
                <c:pt idx="25">
                  <c:v>0.15287686070000001</c:v>
                </c:pt>
                <c:pt idx="26">
                  <c:v>0.15619206029999999</c:v>
                </c:pt>
                <c:pt idx="27">
                  <c:v>0.15899987030000001</c:v>
                </c:pt>
                <c:pt idx="28">
                  <c:v>0.16206709750000001</c:v>
                </c:pt>
                <c:pt idx="29">
                  <c:v>0.16461930520000001</c:v>
                </c:pt>
                <c:pt idx="30">
                  <c:v>0.1670608791</c:v>
                </c:pt>
                <c:pt idx="31">
                  <c:v>0.16952152779999999</c:v>
                </c:pt>
                <c:pt idx="32">
                  <c:v>0.17188680249999999</c:v>
                </c:pt>
                <c:pt idx="33">
                  <c:v>0.17432074650000001</c:v>
                </c:pt>
                <c:pt idx="34">
                  <c:v>0.17643423389999999</c:v>
                </c:pt>
                <c:pt idx="35">
                  <c:v>0.1785362764</c:v>
                </c:pt>
                <c:pt idx="36">
                  <c:v>0.18097022039999999</c:v>
                </c:pt>
                <c:pt idx="37">
                  <c:v>0.18317526689999999</c:v>
                </c:pt>
                <c:pt idx="38">
                  <c:v>0.1852544196</c:v>
                </c:pt>
                <c:pt idx="39">
                  <c:v>0.18716189920000001</c:v>
                </c:pt>
                <c:pt idx="40">
                  <c:v>0.1889549301</c:v>
                </c:pt>
                <c:pt idx="41">
                  <c:v>0.19068310660000001</c:v>
                </c:pt>
                <c:pt idx="42">
                  <c:v>0.19236168870000001</c:v>
                </c:pt>
                <c:pt idx="43">
                  <c:v>0.19379229840000001</c:v>
                </c:pt>
                <c:pt idx="44">
                  <c:v>0.1952152781</c:v>
                </c:pt>
                <c:pt idx="45">
                  <c:v>0.19692056490000001</c:v>
                </c:pt>
                <c:pt idx="46">
                  <c:v>0.19838932419999999</c:v>
                </c:pt>
                <c:pt idx="47">
                  <c:v>0.1998542686</c:v>
                </c:pt>
                <c:pt idx="48">
                  <c:v>0.20139551210000001</c:v>
                </c:pt>
                <c:pt idx="49">
                  <c:v>0.20290623590000001</c:v>
                </c:pt>
                <c:pt idx="50">
                  <c:v>0.2045428534</c:v>
                </c:pt>
                <c:pt idx="51">
                  <c:v>0.2059086088</c:v>
                </c:pt>
                <c:pt idx="52">
                  <c:v>0.2070759864</c:v>
                </c:pt>
                <c:pt idx="53">
                  <c:v>0.20811747019999999</c:v>
                </c:pt>
                <c:pt idx="54">
                  <c:v>0.20922380839999999</c:v>
                </c:pt>
                <c:pt idx="55">
                  <c:v>0.210196623</c:v>
                </c:pt>
                <c:pt idx="56">
                  <c:v>0.2112381069</c:v>
                </c:pt>
                <c:pt idx="57">
                  <c:v>0.21218421679999999</c:v>
                </c:pt>
                <c:pt idx="58">
                  <c:v>0.21314940139999999</c:v>
                </c:pt>
                <c:pt idx="59">
                  <c:v>0.2142137751</c:v>
                </c:pt>
                <c:pt idx="60">
                  <c:v>0.21551086119999999</c:v>
                </c:pt>
                <c:pt idx="61">
                  <c:v>0.21656760489999999</c:v>
                </c:pt>
                <c:pt idx="62">
                  <c:v>0.21758619900000001</c:v>
                </c:pt>
                <c:pt idx="63">
                  <c:v>0.2185819034</c:v>
                </c:pt>
                <c:pt idx="64">
                  <c:v>0.21944789910000001</c:v>
                </c:pt>
                <c:pt idx="65">
                  <c:v>0.22024904049999999</c:v>
                </c:pt>
                <c:pt idx="66">
                  <c:v>0.2210044025</c:v>
                </c:pt>
                <c:pt idx="67">
                  <c:v>0.22179791400000001</c:v>
                </c:pt>
                <c:pt idx="68">
                  <c:v>0.22253038620000001</c:v>
                </c:pt>
                <c:pt idx="69">
                  <c:v>0.22334297249999999</c:v>
                </c:pt>
                <c:pt idx="70">
                  <c:v>0.22399151549999999</c:v>
                </c:pt>
                <c:pt idx="71">
                  <c:v>0.22470872789999999</c:v>
                </c:pt>
                <c:pt idx="72">
                  <c:v>0.22568535740000001</c:v>
                </c:pt>
                <c:pt idx="73">
                  <c:v>0.2264445343</c:v>
                </c:pt>
                <c:pt idx="74">
                  <c:v>0.22721134109999999</c:v>
                </c:pt>
                <c:pt idx="75">
                  <c:v>0.22790947859999999</c:v>
                </c:pt>
                <c:pt idx="76">
                  <c:v>0.2286648406</c:v>
                </c:pt>
                <c:pt idx="77">
                  <c:v>0.22930956869999999</c:v>
                </c:pt>
                <c:pt idx="78">
                  <c:v>0.22996192670000001</c:v>
                </c:pt>
                <c:pt idx="79">
                  <c:v>0.2305112808</c:v>
                </c:pt>
                <c:pt idx="80">
                  <c:v>0.23112548929999999</c:v>
                </c:pt>
                <c:pt idx="81">
                  <c:v>0.23179310710000001</c:v>
                </c:pt>
                <c:pt idx="82">
                  <c:v>0.2324225754</c:v>
                </c:pt>
                <c:pt idx="83">
                  <c:v>0.2329833744</c:v>
                </c:pt>
                <c:pt idx="84">
                  <c:v>0.23363573239999999</c:v>
                </c:pt>
                <c:pt idx="85">
                  <c:v>0.2342041614</c:v>
                </c:pt>
                <c:pt idx="86">
                  <c:v>0.2347878501</c:v>
                </c:pt>
                <c:pt idx="87">
                  <c:v>0.23537916880000001</c:v>
                </c:pt>
                <c:pt idx="88">
                  <c:v>0.2359743024</c:v>
                </c:pt>
                <c:pt idx="89">
                  <c:v>0.23653128649999999</c:v>
                </c:pt>
                <c:pt idx="90">
                  <c:v>0.23706919570000001</c:v>
                </c:pt>
                <c:pt idx="91">
                  <c:v>0.23748121129999999</c:v>
                </c:pt>
                <c:pt idx="92">
                  <c:v>0.2379351915</c:v>
                </c:pt>
                <c:pt idx="93">
                  <c:v>0.23854176999999999</c:v>
                </c:pt>
                <c:pt idx="94">
                  <c:v>0.23922464769999999</c:v>
                </c:pt>
                <c:pt idx="95">
                  <c:v>0.23981215140000001</c:v>
                </c:pt>
                <c:pt idx="96">
                  <c:v>0.24047213940000001</c:v>
                </c:pt>
                <c:pt idx="97">
                  <c:v>0.24103675329999999</c:v>
                </c:pt>
                <c:pt idx="98">
                  <c:v>0.2416204421</c:v>
                </c:pt>
                <c:pt idx="99">
                  <c:v>0.24215835129999999</c:v>
                </c:pt>
                <c:pt idx="100">
                  <c:v>0.24276111489999999</c:v>
                </c:pt>
                <c:pt idx="101">
                  <c:v>0.24321509499999999</c:v>
                </c:pt>
                <c:pt idx="102">
                  <c:v>0.24364237050000001</c:v>
                </c:pt>
                <c:pt idx="103">
                  <c:v>0.24414213009999999</c:v>
                </c:pt>
                <c:pt idx="104">
                  <c:v>0.24463807479999999</c:v>
                </c:pt>
                <c:pt idx="105">
                  <c:v>0.24518361399999999</c:v>
                </c:pt>
                <c:pt idx="106">
                  <c:v>0.24564140910000001</c:v>
                </c:pt>
                <c:pt idx="107">
                  <c:v>0.2460610546</c:v>
                </c:pt>
              </c:numCache>
            </c:numRef>
          </c:val>
          <c:smooth val="0"/>
          <c:extLst>
            <c:ext xmlns:c16="http://schemas.microsoft.com/office/drawing/2014/chart" uri="{C3380CC4-5D6E-409C-BE32-E72D297353CC}">
              <c16:uniqueId val="{00000002-0DBA-4ED6-B927-D53A32A543EE}"/>
            </c:ext>
          </c:extLst>
        </c:ser>
        <c:ser>
          <c:idx val="0"/>
          <c:order val="3"/>
          <c:tx>
            <c:v>Jan-10</c:v>
          </c:tx>
          <c:spPr>
            <a:ln>
              <a:solidFill>
                <a:schemeClr val="accent5"/>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Data'!$Q$7:$Q$102</c:f>
              <c:numCache>
                <c:formatCode>0.00%</c:formatCode>
                <c:ptCount val="96"/>
                <c:pt idx="0">
                  <c:v>1.3787417200000001E-2</c:v>
                </c:pt>
                <c:pt idx="1">
                  <c:v>2.4088233600000002E-2</c:v>
                </c:pt>
                <c:pt idx="2">
                  <c:v>3.4104354000000003E-2</c:v>
                </c:pt>
                <c:pt idx="3">
                  <c:v>4.2131300300000001E-2</c:v>
                </c:pt>
                <c:pt idx="4">
                  <c:v>5.0002957899999999E-2</c:v>
                </c:pt>
                <c:pt idx="5">
                  <c:v>5.6717345000000002E-2</c:v>
                </c:pt>
                <c:pt idx="6">
                  <c:v>6.2984352800000004E-2</c:v>
                </c:pt>
                <c:pt idx="7">
                  <c:v>6.9059098400000005E-2</c:v>
                </c:pt>
                <c:pt idx="8">
                  <c:v>7.4815872000000005E-2</c:v>
                </c:pt>
                <c:pt idx="9">
                  <c:v>8.0524579999999998E-2</c:v>
                </c:pt>
                <c:pt idx="10">
                  <c:v>8.5959684100000003E-2</c:v>
                </c:pt>
                <c:pt idx="11">
                  <c:v>9.1734944400000004E-2</c:v>
                </c:pt>
                <c:pt idx="12">
                  <c:v>9.8101780599999994E-2</c:v>
                </c:pt>
                <c:pt idx="13">
                  <c:v>0.1030673213</c:v>
                </c:pt>
                <c:pt idx="14">
                  <c:v>0.1080254673</c:v>
                </c:pt>
                <c:pt idx="15">
                  <c:v>0.1123365771</c:v>
                </c:pt>
                <c:pt idx="16">
                  <c:v>0.1169582643</c:v>
                </c:pt>
                <c:pt idx="17">
                  <c:v>0.1206814955</c:v>
                </c:pt>
                <c:pt idx="18">
                  <c:v>0.12416070160000001</c:v>
                </c:pt>
                <c:pt idx="19">
                  <c:v>0.12777670969999999</c:v>
                </c:pt>
                <c:pt idx="20">
                  <c:v>0.13132246810000001</c:v>
                </c:pt>
                <c:pt idx="21">
                  <c:v>0.13489780530000001</c:v>
                </c:pt>
                <c:pt idx="22">
                  <c:v>0.13807752600000001</c:v>
                </c:pt>
                <c:pt idx="23">
                  <c:v>0.14130900969999999</c:v>
                </c:pt>
                <c:pt idx="24">
                  <c:v>0.14478082110000001</c:v>
                </c:pt>
                <c:pt idx="25">
                  <c:v>0.14795684449999999</c:v>
                </c:pt>
                <c:pt idx="26">
                  <c:v>0.1510367369</c:v>
                </c:pt>
                <c:pt idx="27">
                  <c:v>0.15389478819999999</c:v>
                </c:pt>
                <c:pt idx="28">
                  <c:v>0.15650141980000001</c:v>
                </c:pt>
                <c:pt idx="29">
                  <c:v>0.15898973620000001</c:v>
                </c:pt>
                <c:pt idx="30">
                  <c:v>0.16143368429999999</c:v>
                </c:pt>
                <c:pt idx="31">
                  <c:v>0.16358184449999999</c:v>
                </c:pt>
                <c:pt idx="32">
                  <c:v>0.16563757100000001</c:v>
                </c:pt>
                <c:pt idx="33">
                  <c:v>0.16804824300000001</c:v>
                </c:pt>
                <c:pt idx="34">
                  <c:v>0.17012245619999999</c:v>
                </c:pt>
                <c:pt idx="35">
                  <c:v>0.17228540580000001</c:v>
                </c:pt>
                <c:pt idx="36">
                  <c:v>0.17449272360000001</c:v>
                </c:pt>
                <c:pt idx="37">
                  <c:v>0.1765484501</c:v>
                </c:pt>
                <c:pt idx="38">
                  <c:v>0.1786966103</c:v>
                </c:pt>
                <c:pt idx="39">
                  <c:v>0.1806118374</c:v>
                </c:pt>
                <c:pt idx="40">
                  <c:v>0.18235698650000001</c:v>
                </c:pt>
                <c:pt idx="41">
                  <c:v>0.183883992</c:v>
                </c:pt>
                <c:pt idx="42">
                  <c:v>0.1855145232</c:v>
                </c:pt>
                <c:pt idx="43">
                  <c:v>0.1869453975</c:v>
                </c:pt>
                <c:pt idx="44">
                  <c:v>0.18845391619999999</c:v>
                </c:pt>
                <c:pt idx="45">
                  <c:v>0.18984042239999999</c:v>
                </c:pt>
                <c:pt idx="46">
                  <c:v>0.1911825603</c:v>
                </c:pt>
                <c:pt idx="47">
                  <c:v>0.19265780290000001</c:v>
                </c:pt>
                <c:pt idx="48">
                  <c:v>0.19439925459999999</c:v>
                </c:pt>
                <c:pt idx="49">
                  <c:v>0.195915168</c:v>
                </c:pt>
                <c:pt idx="50">
                  <c:v>0.19736452909999999</c:v>
                </c:pt>
                <c:pt idx="51">
                  <c:v>0.19873994319999999</c:v>
                </c:pt>
                <c:pt idx="52">
                  <c:v>0.19991200310000001</c:v>
                </c:pt>
                <c:pt idx="53">
                  <c:v>0.20100272120000001</c:v>
                </c:pt>
                <c:pt idx="54">
                  <c:v>0.20211192620000001</c:v>
                </c:pt>
                <c:pt idx="55">
                  <c:v>0.20318785489999999</c:v>
                </c:pt>
                <c:pt idx="56">
                  <c:v>0.20418983669999999</c:v>
                </c:pt>
                <c:pt idx="57">
                  <c:v>0.20530643630000001</c:v>
                </c:pt>
                <c:pt idx="58">
                  <c:v>0.20619380030000001</c:v>
                </c:pt>
                <c:pt idx="59">
                  <c:v>0.20718099270000001</c:v>
                </c:pt>
                <c:pt idx="60">
                  <c:v>0.20844178890000001</c:v>
                </c:pt>
                <c:pt idx="61">
                  <c:v>0.2095140204</c:v>
                </c:pt>
                <c:pt idx="62">
                  <c:v>0.21063061999999999</c:v>
                </c:pt>
                <c:pt idx="63">
                  <c:v>0.21166218049999999</c:v>
                </c:pt>
                <c:pt idx="64">
                  <c:v>0.2126345835</c:v>
                </c:pt>
                <c:pt idx="65">
                  <c:v>0.2135219475</c:v>
                </c:pt>
                <c:pt idx="66">
                  <c:v>0.214394522</c:v>
                </c:pt>
                <c:pt idx="67">
                  <c:v>0.2151265973</c:v>
                </c:pt>
                <c:pt idx="68">
                  <c:v>0.21588455400000001</c:v>
                </c:pt>
                <c:pt idx="69">
                  <c:v>0.21680889140000001</c:v>
                </c:pt>
                <c:pt idx="70">
                  <c:v>0.21768146590000001</c:v>
                </c:pt>
                <c:pt idx="71">
                  <c:v>0.21839135709999999</c:v>
                </c:pt>
                <c:pt idx="72">
                  <c:v>0.219352668</c:v>
                </c:pt>
                <c:pt idx="73">
                  <c:v>0.22011432210000001</c:v>
                </c:pt>
                <c:pt idx="74">
                  <c:v>0.22090925219999999</c:v>
                </c:pt>
                <c:pt idx="75">
                  <c:v>0.22168199829999999</c:v>
                </c:pt>
                <c:pt idx="76">
                  <c:v>0.22245474439999999</c:v>
                </c:pt>
                <c:pt idx="77">
                  <c:v>0.2231498462</c:v>
                </c:pt>
                <c:pt idx="78">
                  <c:v>0.2238523426</c:v>
                </c:pt>
                <c:pt idx="79">
                  <c:v>0.22443282649999999</c:v>
                </c:pt>
                <c:pt idx="80">
                  <c:v>0.22506507340000001</c:v>
                </c:pt>
                <c:pt idx="81">
                  <c:v>0.2258895823</c:v>
                </c:pt>
                <c:pt idx="82">
                  <c:v>0.226784341</c:v>
                </c:pt>
                <c:pt idx="83">
                  <c:v>0.22754229770000001</c:v>
                </c:pt>
                <c:pt idx="84">
                  <c:v>0.22844445099999999</c:v>
                </c:pt>
                <c:pt idx="85">
                  <c:v>0.22915803949999999</c:v>
                </c:pt>
                <c:pt idx="86">
                  <c:v>0.2298679307</c:v>
                </c:pt>
                <c:pt idx="87">
                  <c:v>0.23061109799999999</c:v>
                </c:pt>
                <c:pt idx="88">
                  <c:v>0.23137644939999999</c:v>
                </c:pt>
                <c:pt idx="89">
                  <c:v>0.2320049988</c:v>
                </c:pt>
                <c:pt idx="90">
                  <c:v>0.23253371980000001</c:v>
                </c:pt>
                <c:pt idx="91">
                  <c:v>0.23317336129999999</c:v>
                </c:pt>
                <c:pt idx="92">
                  <c:v>0.23379821340000001</c:v>
                </c:pt>
                <c:pt idx="93">
                  <c:v>0.23444155229999999</c:v>
                </c:pt>
                <c:pt idx="94">
                  <c:v>0.23499245739999999</c:v>
                </c:pt>
                <c:pt idx="95">
                  <c:v>0.23549529699999999</c:v>
                </c:pt>
              </c:numCache>
            </c:numRef>
          </c:val>
          <c:smooth val="0"/>
          <c:extLst>
            <c:ext xmlns:c16="http://schemas.microsoft.com/office/drawing/2014/chart" uri="{C3380CC4-5D6E-409C-BE32-E72D297353CC}">
              <c16:uniqueId val="{00000003-0DBA-4ED6-B927-D53A32A543EE}"/>
            </c:ext>
          </c:extLst>
        </c:ser>
        <c:ser>
          <c:idx val="1"/>
          <c:order val="4"/>
          <c:tx>
            <c:v>Jan-11</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Data'!$R$7:$R$90</c:f>
              <c:numCache>
                <c:formatCode>0.00%</c:formatCode>
                <c:ptCount val="84"/>
                <c:pt idx="0">
                  <c:v>1.440804E-2</c:v>
                </c:pt>
                <c:pt idx="1">
                  <c:v>2.41085025E-2</c:v>
                </c:pt>
                <c:pt idx="2">
                  <c:v>3.3231216899999999E-2</c:v>
                </c:pt>
                <c:pt idx="3">
                  <c:v>4.0916693699999999E-2</c:v>
                </c:pt>
                <c:pt idx="4">
                  <c:v>4.8652099300000001E-2</c:v>
                </c:pt>
                <c:pt idx="5">
                  <c:v>5.4971665400000001E-2</c:v>
                </c:pt>
                <c:pt idx="6">
                  <c:v>6.0927464100000002E-2</c:v>
                </c:pt>
                <c:pt idx="7">
                  <c:v>6.6879696399999994E-2</c:v>
                </c:pt>
                <c:pt idx="8">
                  <c:v>7.2692841300000005E-2</c:v>
                </c:pt>
                <c:pt idx="9">
                  <c:v>7.8341934200000005E-2</c:v>
                </c:pt>
                <c:pt idx="10">
                  <c:v>8.3331252999999994E-2</c:v>
                </c:pt>
                <c:pt idx="11">
                  <c:v>8.8170785200000004E-2</c:v>
                </c:pt>
                <c:pt idx="12">
                  <c:v>9.3662958899999996E-2</c:v>
                </c:pt>
                <c:pt idx="13">
                  <c:v>9.85702517E-2</c:v>
                </c:pt>
                <c:pt idx="14">
                  <c:v>0.1031779714</c:v>
                </c:pt>
                <c:pt idx="15">
                  <c:v>0.10751821509999999</c:v>
                </c:pt>
                <c:pt idx="16">
                  <c:v>0.111448329</c:v>
                </c:pt>
                <c:pt idx="17">
                  <c:v>0.115061038</c:v>
                </c:pt>
                <c:pt idx="18">
                  <c:v>0.1186880124</c:v>
                </c:pt>
                <c:pt idx="19">
                  <c:v>0.12186562720000001</c:v>
                </c:pt>
                <c:pt idx="20">
                  <c:v>0.12493625160000001</c:v>
                </c:pt>
                <c:pt idx="21">
                  <c:v>0.1284063067</c:v>
                </c:pt>
                <c:pt idx="22">
                  <c:v>0.131537559</c:v>
                </c:pt>
                <c:pt idx="23">
                  <c:v>0.13479006700000001</c:v>
                </c:pt>
                <c:pt idx="24">
                  <c:v>0.1380960702</c:v>
                </c:pt>
                <c:pt idx="25">
                  <c:v>0.1411060667</c:v>
                </c:pt>
                <c:pt idx="26">
                  <c:v>0.14416599199999999</c:v>
                </c:pt>
                <c:pt idx="27">
                  <c:v>0.1469584414</c:v>
                </c:pt>
                <c:pt idx="28">
                  <c:v>0.14941208780000001</c:v>
                </c:pt>
                <c:pt idx="29">
                  <c:v>0.15160895720000001</c:v>
                </c:pt>
                <c:pt idx="30">
                  <c:v>0.1539698786</c:v>
                </c:pt>
                <c:pt idx="31">
                  <c:v>0.1559991298</c:v>
                </c:pt>
                <c:pt idx="32">
                  <c:v>0.15813180499999999</c:v>
                </c:pt>
                <c:pt idx="33">
                  <c:v>0.16011826009999999</c:v>
                </c:pt>
                <c:pt idx="34">
                  <c:v>0.1620191228</c:v>
                </c:pt>
                <c:pt idx="35">
                  <c:v>0.16412326720000001</c:v>
                </c:pt>
                <c:pt idx="36">
                  <c:v>0.16649845399999999</c:v>
                </c:pt>
                <c:pt idx="37">
                  <c:v>0.16855980230000001</c:v>
                </c:pt>
                <c:pt idx="38">
                  <c:v>0.1704856294</c:v>
                </c:pt>
                <c:pt idx="39">
                  <c:v>0.1723365633</c:v>
                </c:pt>
                <c:pt idx="40">
                  <c:v>0.1739842154</c:v>
                </c:pt>
                <c:pt idx="41">
                  <c:v>0.1755676732</c:v>
                </c:pt>
                <c:pt idx="42">
                  <c:v>0.1772153253</c:v>
                </c:pt>
                <c:pt idx="43">
                  <c:v>0.1787274562</c:v>
                </c:pt>
                <c:pt idx="44">
                  <c:v>0.18017539290000001</c:v>
                </c:pt>
                <c:pt idx="45">
                  <c:v>0.18162689600000001</c:v>
                </c:pt>
                <c:pt idx="46">
                  <c:v>0.18293931150000001</c:v>
                </c:pt>
                <c:pt idx="47">
                  <c:v>0.1843123549</c:v>
                </c:pt>
                <c:pt idx="48">
                  <c:v>0.1860099358</c:v>
                </c:pt>
                <c:pt idx="49">
                  <c:v>0.18743290809999999</c:v>
                </c:pt>
                <c:pt idx="50">
                  <c:v>0.1889593044</c:v>
                </c:pt>
                <c:pt idx="51">
                  <c:v>0.19034661319999999</c:v>
                </c:pt>
                <c:pt idx="52">
                  <c:v>0.19167686049999999</c:v>
                </c:pt>
                <c:pt idx="53">
                  <c:v>0.19287158660000001</c:v>
                </c:pt>
                <c:pt idx="54">
                  <c:v>0.19400211840000001</c:v>
                </c:pt>
                <c:pt idx="55">
                  <c:v>0.195068456</c:v>
                </c:pt>
                <c:pt idx="56">
                  <c:v>0.1961098292</c:v>
                </c:pt>
                <c:pt idx="57">
                  <c:v>0.19732238699999999</c:v>
                </c:pt>
                <c:pt idx="58">
                  <c:v>0.19841368910000001</c:v>
                </c:pt>
                <c:pt idx="59">
                  <c:v>0.19940156710000001</c:v>
                </c:pt>
                <c:pt idx="60">
                  <c:v>0.2006426556</c:v>
                </c:pt>
                <c:pt idx="61">
                  <c:v>0.2016483654</c:v>
                </c:pt>
                <c:pt idx="62">
                  <c:v>0.20273610110000001</c:v>
                </c:pt>
                <c:pt idx="63">
                  <c:v>0.2037489435</c:v>
                </c:pt>
                <c:pt idx="64">
                  <c:v>0.20472612239999999</c:v>
                </c:pt>
                <c:pt idx="65">
                  <c:v>0.2056747706</c:v>
                </c:pt>
                <c:pt idx="66">
                  <c:v>0.2065592245</c:v>
                </c:pt>
                <c:pt idx="67">
                  <c:v>0.20731885629999999</c:v>
                </c:pt>
                <c:pt idx="68">
                  <c:v>0.2082033103</c:v>
                </c:pt>
                <c:pt idx="69">
                  <c:v>0.2092732142</c:v>
                </c:pt>
                <c:pt idx="70">
                  <c:v>0.2104180115</c:v>
                </c:pt>
                <c:pt idx="71">
                  <c:v>0.2114665174</c:v>
                </c:pt>
                <c:pt idx="72">
                  <c:v>0.21263627900000001</c:v>
                </c:pt>
                <c:pt idx="73">
                  <c:v>0.21363485600000001</c:v>
                </c:pt>
                <c:pt idx="74">
                  <c:v>0.21468336190000001</c:v>
                </c:pt>
                <c:pt idx="75">
                  <c:v>0.2156855053</c:v>
                </c:pt>
                <c:pt idx="76">
                  <c:v>0.21663415350000001</c:v>
                </c:pt>
                <c:pt idx="77">
                  <c:v>0.21742588239999999</c:v>
                </c:pt>
                <c:pt idx="78">
                  <c:v>0.21817124879999999</c:v>
                </c:pt>
                <c:pt idx="79">
                  <c:v>0.21904143740000001</c:v>
                </c:pt>
                <c:pt idx="80">
                  <c:v>0.2198973605</c:v>
                </c:pt>
                <c:pt idx="81">
                  <c:v>0.2207532837</c:v>
                </c:pt>
                <c:pt idx="82">
                  <c:v>0.22148438479999999</c:v>
                </c:pt>
                <c:pt idx="83">
                  <c:v>0.2221726896</c:v>
                </c:pt>
              </c:numCache>
            </c:numRef>
          </c:val>
          <c:smooth val="0"/>
          <c:extLst>
            <c:ext xmlns:c16="http://schemas.microsoft.com/office/drawing/2014/chart" uri="{C3380CC4-5D6E-409C-BE32-E72D297353CC}">
              <c16:uniqueId val="{00000004-0DBA-4ED6-B927-D53A32A543EE}"/>
            </c:ext>
          </c:extLst>
        </c:ser>
        <c:ser>
          <c:idx val="3"/>
          <c:order val="5"/>
          <c:tx>
            <c:v>Jan-12</c:v>
          </c:tx>
          <c:spPr>
            <a:ln>
              <a:solidFill>
                <a:schemeClr val="accent3"/>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Data'!$S$7:$S$78</c:f>
              <c:numCache>
                <c:formatCode>0.00%</c:formatCode>
                <c:ptCount val="72"/>
                <c:pt idx="0">
                  <c:v>1.30245519E-2</c:v>
                </c:pt>
                <c:pt idx="1">
                  <c:v>2.2392663600000001E-2</c:v>
                </c:pt>
                <c:pt idx="2">
                  <c:v>3.0696768499999999E-2</c:v>
                </c:pt>
                <c:pt idx="3">
                  <c:v>3.8051238699999997E-2</c:v>
                </c:pt>
                <c:pt idx="4">
                  <c:v>4.4580843699999997E-2</c:v>
                </c:pt>
                <c:pt idx="5">
                  <c:v>5.0684152900000001E-2</c:v>
                </c:pt>
                <c:pt idx="6">
                  <c:v>5.6714679800000001E-2</c:v>
                </c:pt>
                <c:pt idx="7">
                  <c:v>6.18371619E-2</c:v>
                </c:pt>
                <c:pt idx="8">
                  <c:v>6.6879930099999998E-2</c:v>
                </c:pt>
                <c:pt idx="9">
                  <c:v>7.2324733500000002E-2</c:v>
                </c:pt>
                <c:pt idx="10">
                  <c:v>7.7100633599999996E-2</c:v>
                </c:pt>
                <c:pt idx="11">
                  <c:v>8.2126072699999997E-2</c:v>
                </c:pt>
                <c:pt idx="12">
                  <c:v>8.7338666100000004E-2</c:v>
                </c:pt>
                <c:pt idx="13">
                  <c:v>9.1982864999999997E-2</c:v>
                </c:pt>
                <c:pt idx="14">
                  <c:v>9.6491896899999999E-2</c:v>
                </c:pt>
                <c:pt idx="15">
                  <c:v>0.10060929120000001</c:v>
                </c:pt>
                <c:pt idx="16">
                  <c:v>0.10421374410000001</c:v>
                </c:pt>
                <c:pt idx="17">
                  <c:v>0.1074230935</c:v>
                </c:pt>
                <c:pt idx="18">
                  <c:v>0.1108473237</c:v>
                </c:pt>
                <c:pt idx="19">
                  <c:v>0.1138313948</c:v>
                </c:pt>
                <c:pt idx="20">
                  <c:v>0.117006086</c:v>
                </c:pt>
                <c:pt idx="21">
                  <c:v>0.11979260529999999</c:v>
                </c:pt>
                <c:pt idx="22">
                  <c:v>0.122534069</c:v>
                </c:pt>
                <c:pt idx="23">
                  <c:v>0.12564290959999999</c:v>
                </c:pt>
                <c:pt idx="24">
                  <c:v>0.12906367399999999</c:v>
                </c:pt>
                <c:pt idx="25">
                  <c:v>0.1320373477</c:v>
                </c:pt>
                <c:pt idx="26">
                  <c:v>0.1348585252</c:v>
                </c:pt>
                <c:pt idx="27">
                  <c:v>0.13761038640000001</c:v>
                </c:pt>
                <c:pt idx="28">
                  <c:v>0.14001913129999999</c:v>
                </c:pt>
                <c:pt idx="29">
                  <c:v>0.14233429910000001</c:v>
                </c:pt>
                <c:pt idx="30">
                  <c:v>0.1446078771</c:v>
                </c:pt>
                <c:pt idx="31">
                  <c:v>0.14679827540000001</c:v>
                </c:pt>
                <c:pt idx="32">
                  <c:v>0.14887430160000001</c:v>
                </c:pt>
                <c:pt idx="33">
                  <c:v>0.15085675069999999</c:v>
                </c:pt>
                <c:pt idx="34">
                  <c:v>0.15275255430000001</c:v>
                </c:pt>
                <c:pt idx="35">
                  <c:v>0.15481818310000001</c:v>
                </c:pt>
                <c:pt idx="36">
                  <c:v>0.15733436849999999</c:v>
                </c:pt>
                <c:pt idx="37">
                  <c:v>0.15932721499999999</c:v>
                </c:pt>
                <c:pt idx="38">
                  <c:v>0.1614413653</c:v>
                </c:pt>
                <c:pt idx="39">
                  <c:v>0.1633233056</c:v>
                </c:pt>
                <c:pt idx="40">
                  <c:v>0.1651879168</c:v>
                </c:pt>
                <c:pt idx="41">
                  <c:v>0.1669000319</c:v>
                </c:pt>
                <c:pt idx="42">
                  <c:v>0.16844925350000001</c:v>
                </c:pt>
                <c:pt idx="43">
                  <c:v>0.16990836370000001</c:v>
                </c:pt>
                <c:pt idx="44">
                  <c:v>0.17138480310000001</c:v>
                </c:pt>
                <c:pt idx="45">
                  <c:v>0.17300334110000001</c:v>
                </c:pt>
                <c:pt idx="46">
                  <c:v>0.1744728488</c:v>
                </c:pt>
                <c:pt idx="47">
                  <c:v>0.17590076660000001</c:v>
                </c:pt>
                <c:pt idx="48">
                  <c:v>0.177588621</c:v>
                </c:pt>
                <c:pt idx="49">
                  <c:v>0.17904773130000001</c:v>
                </c:pt>
                <c:pt idx="50">
                  <c:v>0.1805692263</c:v>
                </c:pt>
                <c:pt idx="51">
                  <c:v>0.18189663540000001</c:v>
                </c:pt>
                <c:pt idx="52">
                  <c:v>0.18323444189999999</c:v>
                </c:pt>
                <c:pt idx="53">
                  <c:v>0.1845098637</c:v>
                </c:pt>
                <c:pt idx="54">
                  <c:v>0.185736764</c:v>
                </c:pt>
                <c:pt idx="55">
                  <c:v>0.18685622390000001</c:v>
                </c:pt>
                <c:pt idx="56">
                  <c:v>0.1879826154</c:v>
                </c:pt>
                <c:pt idx="57">
                  <c:v>0.18943825989999999</c:v>
                </c:pt>
                <c:pt idx="58">
                  <c:v>0.19099094729999999</c:v>
                </c:pt>
                <c:pt idx="59">
                  <c:v>0.19240500190000001</c:v>
                </c:pt>
                <c:pt idx="60">
                  <c:v>0.19402007399999999</c:v>
                </c:pt>
                <c:pt idx="61">
                  <c:v>0.1953370857</c:v>
                </c:pt>
                <c:pt idx="62">
                  <c:v>0.19681699080000001</c:v>
                </c:pt>
                <c:pt idx="63">
                  <c:v>0.1981547974</c:v>
                </c:pt>
                <c:pt idx="64">
                  <c:v>0.19947527479999999</c:v>
                </c:pt>
                <c:pt idx="65">
                  <c:v>0.20053235</c:v>
                </c:pt>
                <c:pt idx="66">
                  <c:v>0.20165180990000001</c:v>
                </c:pt>
                <c:pt idx="67">
                  <c:v>0.20279899630000001</c:v>
                </c:pt>
                <c:pt idx="68">
                  <c:v>0.20390459289999999</c:v>
                </c:pt>
                <c:pt idx="69">
                  <c:v>0.2050483135</c:v>
                </c:pt>
                <c:pt idx="70">
                  <c:v>0.20600487989999999</c:v>
                </c:pt>
                <c:pt idx="71">
                  <c:v>0.20692332220000001</c:v>
                </c:pt>
              </c:numCache>
            </c:numRef>
          </c:val>
          <c:smooth val="0"/>
          <c:extLst>
            <c:ext xmlns:c16="http://schemas.microsoft.com/office/drawing/2014/chart" uri="{C3380CC4-5D6E-409C-BE32-E72D297353CC}">
              <c16:uniqueId val="{00000005-0DBA-4ED6-B927-D53A32A543EE}"/>
            </c:ext>
          </c:extLst>
        </c:ser>
        <c:ser>
          <c:idx val="4"/>
          <c:order val="6"/>
          <c:tx>
            <c:v>Jan-13</c:v>
          </c:tx>
          <c:spPr>
            <a:ln>
              <a:solidFill>
                <a:schemeClr val="accent4"/>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Data'!$T$7:$T$66</c:f>
              <c:numCache>
                <c:formatCode>0.00%</c:formatCode>
                <c:ptCount val="60"/>
                <c:pt idx="0">
                  <c:v>1.2047295499999999E-2</c:v>
                </c:pt>
                <c:pt idx="1">
                  <c:v>2.04353816E-2</c:v>
                </c:pt>
                <c:pt idx="2">
                  <c:v>2.8241243799999999E-2</c:v>
                </c:pt>
                <c:pt idx="3">
                  <c:v>3.5478422199999998E-2</c:v>
                </c:pt>
                <c:pt idx="4">
                  <c:v>4.1551152799999998E-2</c:v>
                </c:pt>
                <c:pt idx="5">
                  <c:v>4.6872408300000001E-2</c:v>
                </c:pt>
                <c:pt idx="6">
                  <c:v>5.2271519400000001E-2</c:v>
                </c:pt>
                <c:pt idx="7">
                  <c:v>5.6990240999999997E-2</c:v>
                </c:pt>
                <c:pt idx="8">
                  <c:v>6.1725887600000001E-2</c:v>
                </c:pt>
                <c:pt idx="9">
                  <c:v>6.6068871700000004E-2</c:v>
                </c:pt>
                <c:pt idx="10">
                  <c:v>7.01410539E-2</c:v>
                </c:pt>
                <c:pt idx="11">
                  <c:v>7.4897010700000002E-2</c:v>
                </c:pt>
                <c:pt idx="12">
                  <c:v>7.9994854800000001E-2</c:v>
                </c:pt>
                <c:pt idx="13">
                  <c:v>8.4317528700000005E-2</c:v>
                </c:pt>
                <c:pt idx="14">
                  <c:v>8.8619892399999997E-2</c:v>
                </c:pt>
                <c:pt idx="15">
                  <c:v>9.2570213799999995E-2</c:v>
                </c:pt>
                <c:pt idx="16">
                  <c:v>9.6114332499999997E-2</c:v>
                </c:pt>
                <c:pt idx="17">
                  <c:v>9.9391034399999995E-2</c:v>
                </c:pt>
                <c:pt idx="18">
                  <c:v>0.1026508112</c:v>
                </c:pt>
                <c:pt idx="19">
                  <c:v>0.10580903730000001</c:v>
                </c:pt>
                <c:pt idx="20">
                  <c:v>0.1088657128</c:v>
                </c:pt>
                <c:pt idx="21">
                  <c:v>0.1117802173</c:v>
                </c:pt>
                <c:pt idx="22">
                  <c:v>0.114583016</c:v>
                </c:pt>
                <c:pt idx="23">
                  <c:v>0.11761938130000001</c:v>
                </c:pt>
                <c:pt idx="24">
                  <c:v>0.12119058019999999</c:v>
                </c:pt>
                <c:pt idx="25">
                  <c:v>0.12404415420000001</c:v>
                </c:pt>
                <c:pt idx="26">
                  <c:v>0.1270432843</c:v>
                </c:pt>
                <c:pt idx="27">
                  <c:v>0.12966667679999999</c:v>
                </c:pt>
                <c:pt idx="28">
                  <c:v>0.1322460641</c:v>
                </c:pt>
                <c:pt idx="29">
                  <c:v>0.13467989529999999</c:v>
                </c:pt>
                <c:pt idx="30">
                  <c:v>0.1368023045</c:v>
                </c:pt>
                <c:pt idx="31">
                  <c:v>0.1389044036</c:v>
                </c:pt>
                <c:pt idx="32">
                  <c:v>0.14088802680000001</c:v>
                </c:pt>
                <c:pt idx="33">
                  <c:v>0.1431086017</c:v>
                </c:pt>
                <c:pt idx="34">
                  <c:v>0.14517685050000001</c:v>
                </c:pt>
                <c:pt idx="35">
                  <c:v>0.14719093899999999</c:v>
                </c:pt>
                <c:pt idx="36">
                  <c:v>0.1495502997</c:v>
                </c:pt>
                <c:pt idx="37">
                  <c:v>0.1516287036</c:v>
                </c:pt>
                <c:pt idx="38">
                  <c:v>0.15368679739999999</c:v>
                </c:pt>
                <c:pt idx="39">
                  <c:v>0.1554842444</c:v>
                </c:pt>
                <c:pt idx="40">
                  <c:v>0.15731554170000001</c:v>
                </c:pt>
                <c:pt idx="41">
                  <c:v>0.15906559840000001</c:v>
                </c:pt>
                <c:pt idx="42">
                  <c:v>0.16073102950000001</c:v>
                </c:pt>
                <c:pt idx="43">
                  <c:v>0.16224413460000001</c:v>
                </c:pt>
                <c:pt idx="44">
                  <c:v>0.16367599920000001</c:v>
                </c:pt>
                <c:pt idx="45">
                  <c:v>0.1656799326</c:v>
                </c:pt>
                <c:pt idx="46">
                  <c:v>0.16779557170000001</c:v>
                </c:pt>
                <c:pt idx="47">
                  <c:v>0.16973180469999999</c:v>
                </c:pt>
                <c:pt idx="48">
                  <c:v>0.1719557645</c:v>
                </c:pt>
                <c:pt idx="49">
                  <c:v>0.17382768200000001</c:v>
                </c:pt>
                <c:pt idx="50">
                  <c:v>0.1758688507</c:v>
                </c:pt>
                <c:pt idx="51">
                  <c:v>0.1777238431</c:v>
                </c:pt>
                <c:pt idx="52">
                  <c:v>0.17964653589999999</c:v>
                </c:pt>
                <c:pt idx="53">
                  <c:v>0.18112917579999999</c:v>
                </c:pt>
                <c:pt idx="54">
                  <c:v>0.18268967129999999</c:v>
                </c:pt>
                <c:pt idx="55">
                  <c:v>0.18418246629999999</c:v>
                </c:pt>
                <c:pt idx="56">
                  <c:v>0.18570572639999999</c:v>
                </c:pt>
                <c:pt idx="57">
                  <c:v>0.18724591169999999</c:v>
                </c:pt>
                <c:pt idx="58">
                  <c:v>0.18861007590000001</c:v>
                </c:pt>
                <c:pt idx="59">
                  <c:v>0.1898016038</c:v>
                </c:pt>
              </c:numCache>
            </c:numRef>
          </c:val>
          <c:smooth val="0"/>
          <c:extLst>
            <c:ext xmlns:c16="http://schemas.microsoft.com/office/drawing/2014/chart" uri="{C3380CC4-5D6E-409C-BE32-E72D297353CC}">
              <c16:uniqueId val="{00000006-0DBA-4ED6-B927-D53A32A543EE}"/>
            </c:ext>
          </c:extLst>
        </c:ser>
        <c:ser>
          <c:idx val="6"/>
          <c:order val="7"/>
          <c:tx>
            <c:v>Jan-14</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Data'!$U$7:$U$54</c:f>
              <c:numCache>
                <c:formatCode>0.00%</c:formatCode>
                <c:ptCount val="48"/>
                <c:pt idx="0">
                  <c:v>1.09055643E-2</c:v>
                </c:pt>
                <c:pt idx="1">
                  <c:v>1.8387058500000001E-2</c:v>
                </c:pt>
                <c:pt idx="2">
                  <c:v>2.5970812900000001E-2</c:v>
                </c:pt>
                <c:pt idx="3">
                  <c:v>3.2538562E-2</c:v>
                </c:pt>
                <c:pt idx="4">
                  <c:v>3.8222254499999997E-2</c:v>
                </c:pt>
                <c:pt idx="5">
                  <c:v>4.3642049400000001E-2</c:v>
                </c:pt>
                <c:pt idx="6">
                  <c:v>4.8863921300000002E-2</c:v>
                </c:pt>
                <c:pt idx="7">
                  <c:v>5.3620673700000003E-2</c:v>
                </c:pt>
                <c:pt idx="8">
                  <c:v>5.8318049300000001E-2</c:v>
                </c:pt>
                <c:pt idx="9">
                  <c:v>6.2768020899999999E-2</c:v>
                </c:pt>
                <c:pt idx="10">
                  <c:v>6.7069550199999994E-2</c:v>
                </c:pt>
                <c:pt idx="11">
                  <c:v>7.1611885900000005E-2</c:v>
                </c:pt>
                <c:pt idx="12">
                  <c:v>7.6662224400000006E-2</c:v>
                </c:pt>
                <c:pt idx="13">
                  <c:v>8.0792220299999995E-2</c:v>
                </c:pt>
                <c:pt idx="14">
                  <c:v>8.5143230400000006E-2</c:v>
                </c:pt>
                <c:pt idx="15">
                  <c:v>8.8936757000000005E-2</c:v>
                </c:pt>
                <c:pt idx="16">
                  <c:v>9.2697296400000004E-2</c:v>
                </c:pt>
                <c:pt idx="17">
                  <c:v>9.6250016499999994E-2</c:v>
                </c:pt>
                <c:pt idx="18">
                  <c:v>9.9271642899999998E-2</c:v>
                </c:pt>
                <c:pt idx="19">
                  <c:v>0.1021646193</c:v>
                </c:pt>
                <c:pt idx="20">
                  <c:v>0.10503120589999999</c:v>
                </c:pt>
                <c:pt idx="21">
                  <c:v>0.1080198451</c:v>
                </c:pt>
                <c:pt idx="22">
                  <c:v>0.110988692</c:v>
                </c:pt>
                <c:pt idx="23">
                  <c:v>0.1139344479</c:v>
                </c:pt>
                <c:pt idx="24">
                  <c:v>0.1172859461</c:v>
                </c:pt>
                <c:pt idx="25">
                  <c:v>0.12014923399999999</c:v>
                </c:pt>
                <c:pt idx="26">
                  <c:v>0.1230521066</c:v>
                </c:pt>
                <c:pt idx="27">
                  <c:v>0.12564819820000001</c:v>
                </c:pt>
                <c:pt idx="28">
                  <c:v>0.12825748479999999</c:v>
                </c:pt>
                <c:pt idx="29">
                  <c:v>0.13062266619999999</c:v>
                </c:pt>
                <c:pt idx="30">
                  <c:v>0.13297135390000001</c:v>
                </c:pt>
                <c:pt idx="31">
                  <c:v>0.1351155211</c:v>
                </c:pt>
                <c:pt idx="32">
                  <c:v>0.13719371399999999</c:v>
                </c:pt>
                <c:pt idx="33">
                  <c:v>0.13994484539999999</c:v>
                </c:pt>
                <c:pt idx="34">
                  <c:v>0.1428576141</c:v>
                </c:pt>
                <c:pt idx="35">
                  <c:v>0.1455757584</c:v>
                </c:pt>
                <c:pt idx="36">
                  <c:v>0.1486831515</c:v>
                </c:pt>
                <c:pt idx="37">
                  <c:v>0.15119017770000001</c:v>
                </c:pt>
                <c:pt idx="38">
                  <c:v>0.15394130919999999</c:v>
                </c:pt>
                <c:pt idx="39">
                  <c:v>0.15652090730000001</c:v>
                </c:pt>
                <c:pt idx="40">
                  <c:v>0.15908401180000001</c:v>
                </c:pt>
                <c:pt idx="41">
                  <c:v>0.16108633410000001</c:v>
                </c:pt>
                <c:pt idx="42">
                  <c:v>0.1632931769</c:v>
                </c:pt>
                <c:pt idx="43">
                  <c:v>0.16541425309999999</c:v>
                </c:pt>
                <c:pt idx="44">
                  <c:v>0.16750564079999999</c:v>
                </c:pt>
                <c:pt idx="45">
                  <c:v>0.16967289899999999</c:v>
                </c:pt>
                <c:pt idx="46">
                  <c:v>0.17152018159999999</c:v>
                </c:pt>
                <c:pt idx="47">
                  <c:v>0.17318273579999999</c:v>
                </c:pt>
              </c:numCache>
            </c:numRef>
          </c:val>
          <c:smooth val="0"/>
          <c:extLst>
            <c:ext xmlns:c16="http://schemas.microsoft.com/office/drawing/2014/chart" uri="{C3380CC4-5D6E-409C-BE32-E72D297353CC}">
              <c16:uniqueId val="{00000007-0DBA-4ED6-B927-D53A32A543EE}"/>
            </c:ext>
          </c:extLst>
        </c:ser>
        <c:ser>
          <c:idx val="7"/>
          <c:order val="8"/>
          <c:tx>
            <c:v>Jan-15</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Data'!$V$7:$V$42</c:f>
              <c:numCache>
                <c:formatCode>0.00%</c:formatCode>
                <c:ptCount val="36"/>
                <c:pt idx="0">
                  <c:v>1.0776769699999999E-2</c:v>
                </c:pt>
                <c:pt idx="1">
                  <c:v>1.8448811200000002E-2</c:v>
                </c:pt>
                <c:pt idx="2">
                  <c:v>2.5807441600000001E-2</c:v>
                </c:pt>
                <c:pt idx="3">
                  <c:v>3.2043015699999997E-2</c:v>
                </c:pt>
                <c:pt idx="4">
                  <c:v>3.80663844E-2</c:v>
                </c:pt>
                <c:pt idx="5">
                  <c:v>4.3635960000000001E-2</c:v>
                </c:pt>
                <c:pt idx="6">
                  <c:v>4.8451390300000001E-2</c:v>
                </c:pt>
                <c:pt idx="7">
                  <c:v>5.30056447E-2</c:v>
                </c:pt>
                <c:pt idx="8">
                  <c:v>5.7380340600000003E-2</c:v>
                </c:pt>
                <c:pt idx="9">
                  <c:v>6.1836654099999999E-2</c:v>
                </c:pt>
                <c:pt idx="10">
                  <c:v>6.6221144100000004E-2</c:v>
                </c:pt>
                <c:pt idx="11">
                  <c:v>7.0540340199999996E-2</c:v>
                </c:pt>
                <c:pt idx="12">
                  <c:v>7.5270888399999999E-2</c:v>
                </c:pt>
                <c:pt idx="13">
                  <c:v>7.9338702699999999E-2</c:v>
                </c:pt>
                <c:pt idx="14">
                  <c:v>8.3380399399999999E-2</c:v>
                </c:pt>
                <c:pt idx="15">
                  <c:v>8.7115214499999996E-2</c:v>
                </c:pt>
                <c:pt idx="16">
                  <c:v>9.0895735300000002E-2</c:v>
                </c:pt>
                <c:pt idx="17">
                  <c:v>9.4186551399999999E-2</c:v>
                </c:pt>
                <c:pt idx="18">
                  <c:v>9.7418602899999998E-2</c:v>
                </c:pt>
                <c:pt idx="19">
                  <c:v>0.1006016839</c:v>
                </c:pt>
                <c:pt idx="20">
                  <c:v>0.1036084712</c:v>
                </c:pt>
                <c:pt idx="21">
                  <c:v>0.1074771389</c:v>
                </c:pt>
                <c:pt idx="22">
                  <c:v>0.1114404829</c:v>
                </c:pt>
                <c:pt idx="23">
                  <c:v>0.115142651</c:v>
                </c:pt>
                <c:pt idx="24">
                  <c:v>0.1193573767</c:v>
                </c:pt>
                <c:pt idx="25">
                  <c:v>0.12271348679999999</c:v>
                </c:pt>
                <c:pt idx="26">
                  <c:v>0.126425449</c:v>
                </c:pt>
                <c:pt idx="27">
                  <c:v>0.1299643821</c:v>
                </c:pt>
                <c:pt idx="28">
                  <c:v>0.13349025649999999</c:v>
                </c:pt>
                <c:pt idx="29">
                  <c:v>0.1364676615</c:v>
                </c:pt>
                <c:pt idx="30">
                  <c:v>0.1395038311</c:v>
                </c:pt>
                <c:pt idx="31">
                  <c:v>0.14242573629999999</c:v>
                </c:pt>
                <c:pt idx="32">
                  <c:v>0.14530193559999999</c:v>
                </c:pt>
                <c:pt idx="33">
                  <c:v>0.14826301720000001</c:v>
                </c:pt>
                <c:pt idx="34">
                  <c:v>0.1508323349</c:v>
                </c:pt>
                <c:pt idx="35">
                  <c:v>0.1531763884</c:v>
                </c:pt>
              </c:numCache>
            </c:numRef>
          </c:val>
          <c:smooth val="0"/>
          <c:extLst>
            <c:ext xmlns:c16="http://schemas.microsoft.com/office/drawing/2014/chart" uri="{C3380CC4-5D6E-409C-BE32-E72D297353CC}">
              <c16:uniqueId val="{00000008-0DBA-4ED6-B927-D53A32A543EE}"/>
            </c:ext>
          </c:extLst>
        </c:ser>
        <c:ser>
          <c:idx val="8"/>
          <c:order val="9"/>
          <c:tx>
            <c:v>Jan-16</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Data'!$W$7:$W$30</c:f>
              <c:numCache>
                <c:formatCode>0.00%</c:formatCode>
                <c:ptCount val="24"/>
                <c:pt idx="0">
                  <c:v>9.9873905000000002E-3</c:v>
                </c:pt>
                <c:pt idx="1">
                  <c:v>1.73591128E-2</c:v>
                </c:pt>
                <c:pt idx="2">
                  <c:v>2.44139804E-2</c:v>
                </c:pt>
                <c:pt idx="3">
                  <c:v>3.0709043299999999E-2</c:v>
                </c:pt>
                <c:pt idx="4">
                  <c:v>3.6758382100000001E-2</c:v>
                </c:pt>
                <c:pt idx="5">
                  <c:v>4.1967085899999999E-2</c:v>
                </c:pt>
                <c:pt idx="6">
                  <c:v>4.7027062000000001E-2</c:v>
                </c:pt>
                <c:pt idx="7">
                  <c:v>5.2015907399999999E-2</c:v>
                </c:pt>
                <c:pt idx="8">
                  <c:v>5.6752562300000003E-2</c:v>
                </c:pt>
                <c:pt idx="9">
                  <c:v>6.2704904800000003E-2</c:v>
                </c:pt>
                <c:pt idx="10">
                  <c:v>6.8479420599999993E-2</c:v>
                </c:pt>
                <c:pt idx="11">
                  <c:v>7.3953247799999997E-2</c:v>
                </c:pt>
                <c:pt idx="12">
                  <c:v>8.0106049299999996E-2</c:v>
                </c:pt>
                <c:pt idx="13">
                  <c:v>8.5104594399999997E-2</c:v>
                </c:pt>
                <c:pt idx="14">
                  <c:v>9.0261566799999998E-2</c:v>
                </c:pt>
                <c:pt idx="15">
                  <c:v>9.5214846899999997E-2</c:v>
                </c:pt>
                <c:pt idx="16">
                  <c:v>0.1002812894</c:v>
                </c:pt>
                <c:pt idx="17">
                  <c:v>0.10447476479999999</c:v>
                </c:pt>
                <c:pt idx="18">
                  <c:v>0.1088008018</c:v>
                </c:pt>
                <c:pt idx="19">
                  <c:v>0.11293931259999999</c:v>
                </c:pt>
                <c:pt idx="20">
                  <c:v>0.1170454913</c:v>
                </c:pt>
                <c:pt idx="21">
                  <c:v>0.1211355039</c:v>
                </c:pt>
                <c:pt idx="22">
                  <c:v>0.1248439975</c:v>
                </c:pt>
                <c:pt idx="23">
                  <c:v>0.12811924080000001</c:v>
                </c:pt>
              </c:numCache>
            </c:numRef>
          </c:val>
          <c:smooth val="0"/>
          <c:extLst>
            <c:ext xmlns:c16="http://schemas.microsoft.com/office/drawing/2014/chart" uri="{C3380CC4-5D6E-409C-BE32-E72D297353CC}">
              <c16:uniqueId val="{00000009-0DBA-4ED6-B927-D53A32A543EE}"/>
            </c:ext>
          </c:extLst>
        </c:ser>
        <c:ser>
          <c:idx val="9"/>
          <c:order val="10"/>
          <c:tx>
            <c:v>Jan-17</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Data'!$X$7:$X$18</c:f>
              <c:numCache>
                <c:formatCode>0.00%</c:formatCode>
                <c:ptCount val="12"/>
                <c:pt idx="0">
                  <c:v>1.3288003899999999E-2</c:v>
                </c:pt>
                <c:pt idx="1">
                  <c:v>2.2333587500000002E-2</c:v>
                </c:pt>
                <c:pt idx="2">
                  <c:v>3.1299065000000001E-2</c:v>
                </c:pt>
                <c:pt idx="3">
                  <c:v>3.9450664199999999E-2</c:v>
                </c:pt>
                <c:pt idx="4">
                  <c:v>4.72978602E-2</c:v>
                </c:pt>
                <c:pt idx="5">
                  <c:v>5.3946668500000003E-2</c:v>
                </c:pt>
                <c:pt idx="6">
                  <c:v>6.0672378800000003E-2</c:v>
                </c:pt>
                <c:pt idx="7">
                  <c:v>6.6914247999999996E-2</c:v>
                </c:pt>
                <c:pt idx="8">
                  <c:v>7.2899777599999993E-2</c:v>
                </c:pt>
                <c:pt idx="9">
                  <c:v>7.9000660099999995E-2</c:v>
                </c:pt>
                <c:pt idx="10">
                  <c:v>8.4595271799999996E-2</c:v>
                </c:pt>
                <c:pt idx="11">
                  <c:v>8.9516992099999998E-2</c:v>
                </c:pt>
              </c:numCache>
            </c:numRef>
          </c:val>
          <c:smooth val="0"/>
          <c:extLst>
            <c:ext xmlns:c16="http://schemas.microsoft.com/office/drawing/2014/chart" uri="{C3380CC4-5D6E-409C-BE32-E72D297353CC}">
              <c16:uniqueId val="{0000000A-0DBA-4ED6-B927-D53A32A543EE}"/>
            </c:ext>
          </c:extLst>
        </c:ser>
        <c:dLbls>
          <c:showLegendKey val="0"/>
          <c:showVal val="0"/>
          <c:showCatName val="0"/>
          <c:showSerName val="0"/>
          <c:showPercent val="0"/>
          <c:showBubbleSize val="0"/>
        </c:dLbls>
        <c:smooth val="0"/>
        <c:axId val="242554232"/>
        <c:axId val="242554624"/>
      </c:lineChart>
      <c:dateAx>
        <c:axId val="242554232"/>
        <c:scaling>
          <c:orientation val="minMax"/>
        </c:scaling>
        <c:delete val="0"/>
        <c:axPos val="b"/>
        <c:title>
          <c:tx>
            <c:rich>
              <a:bodyPr/>
              <a:lstStyle/>
              <a:p>
                <a:pPr>
                  <a:defRPr sz="1200" b="0">
                    <a:latin typeface="+mn-lt"/>
                  </a:defRPr>
                </a:pPr>
                <a:r>
                  <a:rPr lang="en-US" sz="1200" b="0">
                    <a:latin typeface="+mn-lt"/>
                  </a:rPr>
                  <a:t>Month Since Cohort Entry</a:t>
                </a:r>
              </a:p>
            </c:rich>
          </c:tx>
          <c:layout/>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242554624"/>
        <c:crosses val="autoZero"/>
        <c:auto val="1"/>
        <c:lblOffset val="0"/>
        <c:baseTimeUnit val="days"/>
        <c:majorUnit val="12"/>
        <c:minorUnit val="1"/>
        <c:minorTimeUnit val="months"/>
      </c:dateAx>
      <c:valAx>
        <c:axId val="242554624"/>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layout/>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242554232"/>
        <c:crosses val="autoZero"/>
        <c:crossBetween val="midCat"/>
      </c:valAx>
      <c:spPr>
        <a:ln w="12700" cap="sq">
          <a:noFill/>
          <a:bevel/>
        </a:ln>
      </c:spPr>
    </c:plotArea>
    <c:legend>
      <c:legendPos val="b"/>
      <c:layout/>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AMI</a:t>
            </a:r>
          </a:p>
          <a:p>
            <a:pPr>
              <a:defRPr/>
            </a:pPr>
            <a:r>
              <a:rPr lang="en-US" sz="1200" b="0" baseline="0">
                <a:latin typeface="+mn-lt"/>
              </a:rPr>
              <a:t>Population: All ESRD Beneficiaries belonging to the Cohort in January of Each Year</a:t>
            </a:r>
            <a:endParaRPr lang="en-US" sz="1200" b="0">
              <a:latin typeface="+mn-lt"/>
            </a:endParaRPr>
          </a:p>
        </c:rich>
      </c:tx>
      <c:layout/>
      <c:overlay val="0"/>
    </c:title>
    <c:autoTitleDeleted val="0"/>
    <c:plotArea>
      <c:layout>
        <c:manualLayout>
          <c:layoutTarget val="inner"/>
          <c:xMode val="edge"/>
          <c:yMode val="edge"/>
          <c:x val="8.9611841041863899E-2"/>
          <c:y val="0.11029380418356796"/>
          <c:w val="0.88821807098159655"/>
          <c:h val="0.76230478008430769"/>
        </c:manualLayout>
      </c:layout>
      <c:lineChart>
        <c:grouping val="standard"/>
        <c:varyColors val="0"/>
        <c:ser>
          <c:idx val="10"/>
          <c:order val="0"/>
          <c:tx>
            <c:v>Jan-07</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Data'!$Y$7:$Y$138</c:f>
              <c:numCache>
                <c:formatCode>0.00%</c:formatCode>
                <c:ptCount val="132"/>
                <c:pt idx="0">
                  <c:v>7.2522641000000001E-3</c:v>
                </c:pt>
                <c:pt idx="1">
                  <c:v>1.3118593E-2</c:v>
                </c:pt>
                <c:pt idx="2">
                  <c:v>1.8654368500000001E-2</c:v>
                </c:pt>
                <c:pt idx="3">
                  <c:v>2.38755207E-2</c:v>
                </c:pt>
                <c:pt idx="4">
                  <c:v>2.86546074E-2</c:v>
                </c:pt>
                <c:pt idx="5">
                  <c:v>3.3162879200000002E-2</c:v>
                </c:pt>
                <c:pt idx="6">
                  <c:v>3.7615395000000003E-2</c:v>
                </c:pt>
                <c:pt idx="7">
                  <c:v>4.1848869300000001E-2</c:v>
                </c:pt>
                <c:pt idx="8">
                  <c:v>4.5827459000000001E-2</c:v>
                </c:pt>
                <c:pt idx="9">
                  <c:v>5.00649159E-2</c:v>
                </c:pt>
                <c:pt idx="10">
                  <c:v>5.4370076500000003E-2</c:v>
                </c:pt>
                <c:pt idx="11">
                  <c:v>5.8639393999999997E-2</c:v>
                </c:pt>
                <c:pt idx="12">
                  <c:v>6.3191474100000006E-2</c:v>
                </c:pt>
                <c:pt idx="13">
                  <c:v>6.74488439E-2</c:v>
                </c:pt>
                <c:pt idx="14">
                  <c:v>7.1686300699999997E-2</c:v>
                </c:pt>
                <c:pt idx="15">
                  <c:v>7.5218842300000005E-2</c:v>
                </c:pt>
                <c:pt idx="16">
                  <c:v>7.8615976500000004E-2</c:v>
                </c:pt>
                <c:pt idx="17">
                  <c:v>8.1802034300000007E-2</c:v>
                </c:pt>
                <c:pt idx="18">
                  <c:v>8.4800911199999995E-2</c:v>
                </c:pt>
                <c:pt idx="19">
                  <c:v>8.7744032099999994E-2</c:v>
                </c:pt>
                <c:pt idx="20">
                  <c:v>9.08663688E-2</c:v>
                </c:pt>
                <c:pt idx="21">
                  <c:v>9.3853298000000002E-2</c:v>
                </c:pt>
                <c:pt idx="22">
                  <c:v>9.6728715100000001E-2</c:v>
                </c:pt>
                <c:pt idx="23">
                  <c:v>9.9827156400000006E-2</c:v>
                </c:pt>
                <c:pt idx="24">
                  <c:v>0.1028539113</c:v>
                </c:pt>
                <c:pt idx="25">
                  <c:v>0.10538682720000001</c:v>
                </c:pt>
                <c:pt idx="26">
                  <c:v>0.1080432029</c:v>
                </c:pt>
                <c:pt idx="27">
                  <c:v>0.1105801015</c:v>
                </c:pt>
                <c:pt idx="28">
                  <c:v>0.1130174357</c:v>
                </c:pt>
                <c:pt idx="29">
                  <c:v>0.11537910110000001</c:v>
                </c:pt>
                <c:pt idx="30">
                  <c:v>0.1178204179</c:v>
                </c:pt>
                <c:pt idx="31">
                  <c:v>0.1199670243</c:v>
                </c:pt>
                <c:pt idx="32">
                  <c:v>0.12222514280000001</c:v>
                </c:pt>
                <c:pt idx="33">
                  <c:v>0.1245191044</c:v>
                </c:pt>
                <c:pt idx="34">
                  <c:v>0.12670155399999999</c:v>
                </c:pt>
                <c:pt idx="35">
                  <c:v>0.1290751671</c:v>
                </c:pt>
                <c:pt idx="36">
                  <c:v>0.13142090209999999</c:v>
                </c:pt>
                <c:pt idx="37">
                  <c:v>0.13361928200000001</c:v>
                </c:pt>
                <c:pt idx="38">
                  <c:v>0.13576588849999999</c:v>
                </c:pt>
                <c:pt idx="39">
                  <c:v>0.1376058369</c:v>
                </c:pt>
                <c:pt idx="40">
                  <c:v>0.1395891578</c:v>
                </c:pt>
                <c:pt idx="41">
                  <c:v>0.14140919339999999</c:v>
                </c:pt>
                <c:pt idx="42">
                  <c:v>0.14309382139999999</c:v>
                </c:pt>
                <c:pt idx="43">
                  <c:v>0.1448660661</c:v>
                </c:pt>
                <c:pt idx="44">
                  <c:v>0.1463276701</c:v>
                </c:pt>
                <c:pt idx="45">
                  <c:v>0.14806008909999999</c:v>
                </c:pt>
                <c:pt idx="46">
                  <c:v>0.14966108310000001</c:v>
                </c:pt>
                <c:pt idx="47">
                  <c:v>0.1513218157</c:v>
                </c:pt>
                <c:pt idx="48">
                  <c:v>0.15316176409999999</c:v>
                </c:pt>
                <c:pt idx="49">
                  <c:v>0.15475877560000001</c:v>
                </c:pt>
                <c:pt idx="50">
                  <c:v>0.15640756049999999</c:v>
                </c:pt>
                <c:pt idx="51">
                  <c:v>0.15784526909999999</c:v>
                </c:pt>
                <c:pt idx="52">
                  <c:v>0.15923518680000001</c:v>
                </c:pt>
                <c:pt idx="53">
                  <c:v>0.16061315679999999</c:v>
                </c:pt>
                <c:pt idx="54">
                  <c:v>0.16187563220000001</c:v>
                </c:pt>
                <c:pt idx="55">
                  <c:v>0.16318589850000001</c:v>
                </c:pt>
                <c:pt idx="56">
                  <c:v>0.16436872250000001</c:v>
                </c:pt>
                <c:pt idx="57">
                  <c:v>0.1656550933</c:v>
                </c:pt>
                <c:pt idx="58">
                  <c:v>0.1667781787</c:v>
                </c:pt>
                <c:pt idx="59">
                  <c:v>0.1680486192</c:v>
                </c:pt>
                <c:pt idx="60">
                  <c:v>0.16936286810000001</c:v>
                </c:pt>
                <c:pt idx="61">
                  <c:v>0.1705895003</c:v>
                </c:pt>
                <c:pt idx="62">
                  <c:v>0.17180418489999999</c:v>
                </c:pt>
                <c:pt idx="63">
                  <c:v>0.1728316885</c:v>
                </c:pt>
                <c:pt idx="64">
                  <c:v>0.17379547100000001</c:v>
                </c:pt>
                <c:pt idx="65">
                  <c:v>0.17467561949999999</c:v>
                </c:pt>
                <c:pt idx="66">
                  <c:v>0.17554780280000001</c:v>
                </c:pt>
                <c:pt idx="67">
                  <c:v>0.17644786409999999</c:v>
                </c:pt>
                <c:pt idx="68">
                  <c:v>0.17739969890000001</c:v>
                </c:pt>
                <c:pt idx="69">
                  <c:v>0.17837542910000001</c:v>
                </c:pt>
                <c:pt idx="70">
                  <c:v>0.17924761240000001</c:v>
                </c:pt>
                <c:pt idx="71">
                  <c:v>0.18017953440000001</c:v>
                </c:pt>
                <c:pt idx="72">
                  <c:v>0.1812588114</c:v>
                </c:pt>
                <c:pt idx="73">
                  <c:v>0.18216285530000001</c:v>
                </c:pt>
                <c:pt idx="74">
                  <c:v>0.18304300379999999</c:v>
                </c:pt>
                <c:pt idx="75">
                  <c:v>0.1839430651</c:v>
                </c:pt>
                <c:pt idx="76">
                  <c:v>0.18479931820000001</c:v>
                </c:pt>
                <c:pt idx="77">
                  <c:v>0.18554007659999999</c:v>
                </c:pt>
                <c:pt idx="78">
                  <c:v>0.18625295710000001</c:v>
                </c:pt>
                <c:pt idx="79">
                  <c:v>0.1870454889</c:v>
                </c:pt>
                <c:pt idx="80">
                  <c:v>0.18772252619999999</c:v>
                </c:pt>
                <c:pt idx="81">
                  <c:v>0.18845133689999999</c:v>
                </c:pt>
                <c:pt idx="82">
                  <c:v>0.18917616509999999</c:v>
                </c:pt>
                <c:pt idx="83">
                  <c:v>0.19000454010000001</c:v>
                </c:pt>
                <c:pt idx="84">
                  <c:v>0.19085681060000001</c:v>
                </c:pt>
                <c:pt idx="85">
                  <c:v>0.1915179176</c:v>
                </c:pt>
                <c:pt idx="86">
                  <c:v>0.19218300720000001</c:v>
                </c:pt>
                <c:pt idx="87">
                  <c:v>0.19284013159999999</c:v>
                </c:pt>
                <c:pt idx="88">
                  <c:v>0.193469378</c:v>
                </c:pt>
                <c:pt idx="89">
                  <c:v>0.194074729</c:v>
                </c:pt>
                <c:pt idx="90">
                  <c:v>0.1946561845</c:v>
                </c:pt>
                <c:pt idx="91">
                  <c:v>0.19520577950000001</c:v>
                </c:pt>
                <c:pt idx="92">
                  <c:v>0.19579520019999999</c:v>
                </c:pt>
                <c:pt idx="93">
                  <c:v>0.19635674289999999</c:v>
                </c:pt>
                <c:pt idx="94">
                  <c:v>0.1969461636</c:v>
                </c:pt>
                <c:pt idx="95">
                  <c:v>0.19754354939999999</c:v>
                </c:pt>
                <c:pt idx="96">
                  <c:v>0.19822456929999999</c:v>
                </c:pt>
                <c:pt idx="97">
                  <c:v>0.19872239080000001</c:v>
                </c:pt>
                <c:pt idx="98">
                  <c:v>0.19928393350000001</c:v>
                </c:pt>
                <c:pt idx="99">
                  <c:v>0.1997976853</c:v>
                </c:pt>
                <c:pt idx="100">
                  <c:v>0.20041100149999999</c:v>
                </c:pt>
                <c:pt idx="101">
                  <c:v>0.2009446661</c:v>
                </c:pt>
                <c:pt idx="102">
                  <c:v>0.20143053999999999</c:v>
                </c:pt>
                <c:pt idx="103">
                  <c:v>0.20190844860000001</c:v>
                </c:pt>
                <c:pt idx="104">
                  <c:v>0.20240627019999999</c:v>
                </c:pt>
                <c:pt idx="105">
                  <c:v>0.20288019630000001</c:v>
                </c:pt>
                <c:pt idx="106">
                  <c:v>0.20334217460000001</c:v>
                </c:pt>
                <c:pt idx="107">
                  <c:v>0.2038280485</c:v>
                </c:pt>
                <c:pt idx="108">
                  <c:v>0.20434976539999999</c:v>
                </c:pt>
                <c:pt idx="109">
                  <c:v>0.20490334299999999</c:v>
                </c:pt>
                <c:pt idx="110">
                  <c:v>0.2054330251</c:v>
                </c:pt>
                <c:pt idx="111">
                  <c:v>0.2058910209</c:v>
                </c:pt>
                <c:pt idx="112">
                  <c:v>0.20629724329999999</c:v>
                </c:pt>
                <c:pt idx="113">
                  <c:v>0.20677913449999999</c:v>
                </c:pt>
                <c:pt idx="114">
                  <c:v>0.2072251826</c:v>
                </c:pt>
                <c:pt idx="115">
                  <c:v>0.20763140499999999</c:v>
                </c:pt>
                <c:pt idx="116">
                  <c:v>0.20808541820000001</c:v>
                </c:pt>
                <c:pt idx="117">
                  <c:v>0.20846774509999999</c:v>
                </c:pt>
                <c:pt idx="118">
                  <c:v>0.20896158409999999</c:v>
                </c:pt>
                <c:pt idx="119">
                  <c:v>0.20937975419999999</c:v>
                </c:pt>
                <c:pt idx="120">
                  <c:v>0.20986961060000001</c:v>
                </c:pt>
                <c:pt idx="121">
                  <c:v>0.2103435367</c:v>
                </c:pt>
                <c:pt idx="122">
                  <c:v>0.21083339309999999</c:v>
                </c:pt>
                <c:pt idx="123">
                  <c:v>0.211243598</c:v>
                </c:pt>
                <c:pt idx="124">
                  <c:v>0.2116776984</c:v>
                </c:pt>
                <c:pt idx="125">
                  <c:v>0.2120480776</c:v>
                </c:pt>
                <c:pt idx="126">
                  <c:v>0.2124861606</c:v>
                </c:pt>
                <c:pt idx="127">
                  <c:v>0.2128645049</c:v>
                </c:pt>
                <c:pt idx="128">
                  <c:v>0.2131910759</c:v>
                </c:pt>
                <c:pt idx="129">
                  <c:v>0.21349375130000001</c:v>
                </c:pt>
                <c:pt idx="130">
                  <c:v>0.21378447910000001</c:v>
                </c:pt>
                <c:pt idx="131">
                  <c:v>0.2140473289</c:v>
                </c:pt>
              </c:numCache>
            </c:numRef>
          </c:val>
          <c:smooth val="0"/>
          <c:extLst>
            <c:ext xmlns:c16="http://schemas.microsoft.com/office/drawing/2014/chart" uri="{C3380CC4-5D6E-409C-BE32-E72D297353CC}">
              <c16:uniqueId val="{00000000-B7BC-4444-A5DA-437892AE393B}"/>
            </c:ext>
          </c:extLst>
        </c:ser>
        <c:ser>
          <c:idx val="5"/>
          <c:order val="1"/>
          <c:tx>
            <c:v>Jan-08</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Data'!$Z$7:$Z$126</c:f>
              <c:numCache>
                <c:formatCode>0.00%</c:formatCode>
                <c:ptCount val="120"/>
                <c:pt idx="0">
                  <c:v>7.8100581000000004E-3</c:v>
                </c:pt>
                <c:pt idx="1">
                  <c:v>1.4514440199999999E-2</c:v>
                </c:pt>
                <c:pt idx="2">
                  <c:v>2.0820310099999999E-2</c:v>
                </c:pt>
                <c:pt idx="3">
                  <c:v>2.6208038999999999E-2</c:v>
                </c:pt>
                <c:pt idx="4">
                  <c:v>3.1189441799999999E-2</c:v>
                </c:pt>
                <c:pt idx="5">
                  <c:v>3.5741076500000003E-2</c:v>
                </c:pt>
                <c:pt idx="6">
                  <c:v>4.0339594899999998E-2</c:v>
                </c:pt>
                <c:pt idx="7">
                  <c:v>4.4469275500000002E-2</c:v>
                </c:pt>
                <c:pt idx="8">
                  <c:v>4.8712258500000001E-2</c:v>
                </c:pt>
                <c:pt idx="9">
                  <c:v>5.2896636900000002E-2</c:v>
                </c:pt>
                <c:pt idx="10">
                  <c:v>5.6877852100000001E-2</c:v>
                </c:pt>
                <c:pt idx="11">
                  <c:v>6.1253672600000003E-2</c:v>
                </c:pt>
                <c:pt idx="12">
                  <c:v>6.5430236899999994E-2</c:v>
                </c:pt>
                <c:pt idx="13">
                  <c:v>6.9005126E-2</c:v>
                </c:pt>
                <c:pt idx="14">
                  <c:v>7.2548759099999999E-2</c:v>
                </c:pt>
                <c:pt idx="15">
                  <c:v>7.6084578400000005E-2</c:v>
                </c:pt>
                <c:pt idx="16">
                  <c:v>7.9268769099999997E-2</c:v>
                </c:pt>
                <c:pt idx="17">
                  <c:v>8.2581890399999996E-2</c:v>
                </c:pt>
                <c:pt idx="18">
                  <c:v>8.5812964899999997E-2</c:v>
                </c:pt>
                <c:pt idx="19">
                  <c:v>8.8848690399999999E-2</c:v>
                </c:pt>
                <c:pt idx="20">
                  <c:v>9.2017253199999996E-2</c:v>
                </c:pt>
                <c:pt idx="21">
                  <c:v>9.5138932300000006E-2</c:v>
                </c:pt>
                <c:pt idx="22">
                  <c:v>9.8096518100000002E-2</c:v>
                </c:pt>
                <c:pt idx="23">
                  <c:v>0.1014135463</c:v>
                </c:pt>
                <c:pt idx="24">
                  <c:v>0.10456648120000001</c:v>
                </c:pt>
                <c:pt idx="25">
                  <c:v>0.1075514159</c:v>
                </c:pt>
                <c:pt idx="26">
                  <c:v>0.1105793274</c:v>
                </c:pt>
                <c:pt idx="27">
                  <c:v>0.11308761019999999</c:v>
                </c:pt>
                <c:pt idx="28">
                  <c:v>0.1157638932</c:v>
                </c:pt>
                <c:pt idx="29">
                  <c:v>0.11820575730000001</c:v>
                </c:pt>
                <c:pt idx="30">
                  <c:v>0.1204718072</c:v>
                </c:pt>
                <c:pt idx="31">
                  <c:v>0.1228667875</c:v>
                </c:pt>
                <c:pt idx="32">
                  <c:v>0.1248866975</c:v>
                </c:pt>
                <c:pt idx="33">
                  <c:v>0.1272230731</c:v>
                </c:pt>
                <c:pt idx="34">
                  <c:v>0.12943051820000001</c:v>
                </c:pt>
                <c:pt idx="35">
                  <c:v>0.131712196</c:v>
                </c:pt>
                <c:pt idx="36">
                  <c:v>0.13427908359999999</c:v>
                </c:pt>
                <c:pt idx="37">
                  <c:v>0.1365099706</c:v>
                </c:pt>
                <c:pt idx="38">
                  <c:v>0.1387017878</c:v>
                </c:pt>
                <c:pt idx="39">
                  <c:v>0.14059276740000001</c:v>
                </c:pt>
                <c:pt idx="40">
                  <c:v>0.14239779329999999</c:v>
                </c:pt>
                <c:pt idx="41">
                  <c:v>0.14421063319999999</c:v>
                </c:pt>
                <c:pt idx="42">
                  <c:v>0.14589844969999999</c:v>
                </c:pt>
                <c:pt idx="43">
                  <c:v>0.14758235920000001</c:v>
                </c:pt>
                <c:pt idx="44">
                  <c:v>0.14923501280000001</c:v>
                </c:pt>
                <c:pt idx="45">
                  <c:v>0.15091501530000001</c:v>
                </c:pt>
                <c:pt idx="46">
                  <c:v>0.15239576169999999</c:v>
                </c:pt>
                <c:pt idx="47">
                  <c:v>0.15405622930000001</c:v>
                </c:pt>
                <c:pt idx="48">
                  <c:v>0.1558065575</c:v>
                </c:pt>
                <c:pt idx="49">
                  <c:v>0.1574513971</c:v>
                </c:pt>
                <c:pt idx="50">
                  <c:v>0.1590337251</c:v>
                </c:pt>
                <c:pt idx="51">
                  <c:v>0.16039726200000001</c:v>
                </c:pt>
                <c:pt idx="52">
                  <c:v>0.1616592174</c:v>
                </c:pt>
                <c:pt idx="53">
                  <c:v>0.1628469401</c:v>
                </c:pt>
                <c:pt idx="54">
                  <c:v>0.16394480219999999</c:v>
                </c:pt>
                <c:pt idx="55">
                  <c:v>0.16519503660000001</c:v>
                </c:pt>
                <c:pt idx="56">
                  <c:v>0.16643745700000001</c:v>
                </c:pt>
                <c:pt idx="57">
                  <c:v>0.1677306683</c:v>
                </c:pt>
                <c:pt idx="58">
                  <c:v>0.16894964679999999</c:v>
                </c:pt>
                <c:pt idx="59">
                  <c:v>0.1702623929</c:v>
                </c:pt>
                <c:pt idx="60">
                  <c:v>0.17165327869999999</c:v>
                </c:pt>
                <c:pt idx="61">
                  <c:v>0.17277848970000001</c:v>
                </c:pt>
                <c:pt idx="62">
                  <c:v>0.17391542160000001</c:v>
                </c:pt>
                <c:pt idx="63">
                  <c:v>0.1751461211</c:v>
                </c:pt>
                <c:pt idx="64">
                  <c:v>0.17621272739999999</c:v>
                </c:pt>
                <c:pt idx="65">
                  <c:v>0.1771464962</c:v>
                </c:pt>
                <c:pt idx="66">
                  <c:v>0.1780724511</c:v>
                </c:pt>
                <c:pt idx="67">
                  <c:v>0.17902966179999999</c:v>
                </c:pt>
                <c:pt idx="68">
                  <c:v>0.17995952370000001</c:v>
                </c:pt>
                <c:pt idx="69">
                  <c:v>0.18090501340000001</c:v>
                </c:pt>
                <c:pt idx="70">
                  <c:v>0.18183096830000001</c:v>
                </c:pt>
                <c:pt idx="71">
                  <c:v>0.18292492339999999</c:v>
                </c:pt>
                <c:pt idx="72">
                  <c:v>0.18412436709999999</c:v>
                </c:pt>
                <c:pt idx="73">
                  <c:v>0.185030787</c:v>
                </c:pt>
                <c:pt idx="74">
                  <c:v>0.18586688130000001</c:v>
                </c:pt>
                <c:pt idx="75">
                  <c:v>0.18669516159999999</c:v>
                </c:pt>
                <c:pt idx="76">
                  <c:v>0.1875</c:v>
                </c:pt>
                <c:pt idx="77">
                  <c:v>0.18822279180000001</c:v>
                </c:pt>
                <c:pt idx="78">
                  <c:v>0.1889338626</c:v>
                </c:pt>
                <c:pt idx="79">
                  <c:v>0.18963711950000001</c:v>
                </c:pt>
                <c:pt idx="80">
                  <c:v>0.19039116710000001</c:v>
                </c:pt>
                <c:pt idx="81">
                  <c:v>0.19116474959999999</c:v>
                </c:pt>
                <c:pt idx="82">
                  <c:v>0.1919422392</c:v>
                </c:pt>
                <c:pt idx="83">
                  <c:v>0.19274317060000001</c:v>
                </c:pt>
                <c:pt idx="84">
                  <c:v>0.1935987998</c:v>
                </c:pt>
                <c:pt idx="85">
                  <c:v>0.1942708008</c:v>
                </c:pt>
                <c:pt idx="86">
                  <c:v>0.1949974995</c:v>
                </c:pt>
                <c:pt idx="87">
                  <c:v>0.19566950050000001</c:v>
                </c:pt>
                <c:pt idx="88">
                  <c:v>0.1963883853</c:v>
                </c:pt>
                <c:pt idx="89">
                  <c:v>0.19701350249999999</c:v>
                </c:pt>
                <c:pt idx="90">
                  <c:v>0.19766987559999999</c:v>
                </c:pt>
                <c:pt idx="91">
                  <c:v>0.19832624870000001</c:v>
                </c:pt>
                <c:pt idx="92">
                  <c:v>0.19894355189999999</c:v>
                </c:pt>
                <c:pt idx="93">
                  <c:v>0.19959601799999999</c:v>
                </c:pt>
                <c:pt idx="94">
                  <c:v>0.20022504220000001</c:v>
                </c:pt>
                <c:pt idx="95">
                  <c:v>0.20081890350000001</c:v>
                </c:pt>
                <c:pt idx="96">
                  <c:v>0.20151825340000001</c:v>
                </c:pt>
                <c:pt idx="97">
                  <c:v>0.2022097893</c:v>
                </c:pt>
                <c:pt idx="98">
                  <c:v>0.20283881349999999</c:v>
                </c:pt>
                <c:pt idx="99">
                  <c:v>0.203401419</c:v>
                </c:pt>
                <c:pt idx="100">
                  <c:v>0.2039093267</c:v>
                </c:pt>
                <c:pt idx="101">
                  <c:v>0.20451490899999999</c:v>
                </c:pt>
                <c:pt idx="102">
                  <c:v>0.20509314249999999</c:v>
                </c:pt>
                <c:pt idx="103">
                  <c:v>0.2055932362</c:v>
                </c:pt>
                <c:pt idx="104">
                  <c:v>0.20617928360000001</c:v>
                </c:pt>
                <c:pt idx="105">
                  <c:v>0.20663249359999999</c:v>
                </c:pt>
                <c:pt idx="106">
                  <c:v>0.20723807590000001</c:v>
                </c:pt>
                <c:pt idx="107">
                  <c:v>0.20776161160000001</c:v>
                </c:pt>
                <c:pt idx="108">
                  <c:v>0.20840626370000001</c:v>
                </c:pt>
                <c:pt idx="109">
                  <c:v>0.20905872980000001</c:v>
                </c:pt>
                <c:pt idx="110">
                  <c:v>0.20970728890000001</c:v>
                </c:pt>
                <c:pt idx="111">
                  <c:v>0.2101800338</c:v>
                </c:pt>
                <c:pt idx="112">
                  <c:v>0.21073482530000001</c:v>
                </c:pt>
                <c:pt idx="113">
                  <c:v>0.21121929110000001</c:v>
                </c:pt>
                <c:pt idx="114">
                  <c:v>0.21171157090000001</c:v>
                </c:pt>
                <c:pt idx="115">
                  <c:v>0.21214133900000001</c:v>
                </c:pt>
                <c:pt idx="116">
                  <c:v>0.21255547920000001</c:v>
                </c:pt>
                <c:pt idx="117">
                  <c:v>0.21291882849999999</c:v>
                </c:pt>
                <c:pt idx="118">
                  <c:v>0.21327436390000001</c:v>
                </c:pt>
                <c:pt idx="119">
                  <c:v>0.21360645750000001</c:v>
                </c:pt>
              </c:numCache>
            </c:numRef>
          </c:val>
          <c:smooth val="0"/>
          <c:extLst>
            <c:ext xmlns:c16="http://schemas.microsoft.com/office/drawing/2014/chart" uri="{C3380CC4-5D6E-409C-BE32-E72D297353CC}">
              <c16:uniqueId val="{00000001-B7BC-4444-A5DA-437892AE393B}"/>
            </c:ext>
          </c:extLst>
        </c:ser>
        <c:ser>
          <c:idx val="2"/>
          <c:order val="2"/>
          <c:tx>
            <c:v>Jan-09</c:v>
          </c:tx>
          <c:spPr>
            <a:ln w="28575">
              <a:solidFill>
                <a:schemeClr val="tx2"/>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Data'!$AA$7:$AA$114</c:f>
              <c:numCache>
                <c:formatCode>0.00%</c:formatCode>
                <c:ptCount val="108"/>
                <c:pt idx="0">
                  <c:v>7.1873832000000004E-3</c:v>
                </c:pt>
                <c:pt idx="1">
                  <c:v>1.30204558E-2</c:v>
                </c:pt>
                <c:pt idx="2">
                  <c:v>1.8708559999999999E-2</c:v>
                </c:pt>
                <c:pt idx="3">
                  <c:v>2.39541289E-2</c:v>
                </c:pt>
                <c:pt idx="4">
                  <c:v>2.8783867300000002E-2</c:v>
                </c:pt>
                <c:pt idx="5">
                  <c:v>3.34991569E-2</c:v>
                </c:pt>
                <c:pt idx="6">
                  <c:v>3.8122887500000001E-2</c:v>
                </c:pt>
                <c:pt idx="7">
                  <c:v>4.2555870099999997E-2</c:v>
                </c:pt>
                <c:pt idx="8">
                  <c:v>4.70041125E-2</c:v>
                </c:pt>
                <c:pt idx="9">
                  <c:v>5.1540098999999999E-2</c:v>
                </c:pt>
                <c:pt idx="10">
                  <c:v>5.5786148600000002E-2</c:v>
                </c:pt>
                <c:pt idx="11">
                  <c:v>6.03564698E-2</c:v>
                </c:pt>
                <c:pt idx="12">
                  <c:v>6.4732228000000003E-2</c:v>
                </c:pt>
                <c:pt idx="13">
                  <c:v>6.8787529700000002E-2</c:v>
                </c:pt>
                <c:pt idx="14">
                  <c:v>7.2846646299999998E-2</c:v>
                </c:pt>
                <c:pt idx="15">
                  <c:v>7.6379298499999998E-2</c:v>
                </c:pt>
                <c:pt idx="16">
                  <c:v>7.9953915299999997E-2</c:v>
                </c:pt>
                <c:pt idx="17">
                  <c:v>8.3341599099999997E-2</c:v>
                </c:pt>
                <c:pt idx="18">
                  <c:v>8.6321082199999996E-2</c:v>
                </c:pt>
                <c:pt idx="19">
                  <c:v>8.96057621E-2</c:v>
                </c:pt>
                <c:pt idx="20">
                  <c:v>9.2363977599999994E-2</c:v>
                </c:pt>
                <c:pt idx="21">
                  <c:v>9.5457909600000002E-2</c:v>
                </c:pt>
                <c:pt idx="22">
                  <c:v>9.8528951700000006E-2</c:v>
                </c:pt>
                <c:pt idx="23">
                  <c:v>0.1016114388</c:v>
                </c:pt>
                <c:pt idx="24">
                  <c:v>0.1051097564</c:v>
                </c:pt>
                <c:pt idx="25">
                  <c:v>0.1081273891</c:v>
                </c:pt>
                <c:pt idx="26">
                  <c:v>0.11099242350000001</c:v>
                </c:pt>
                <c:pt idx="27">
                  <c:v>0.1136056706</c:v>
                </c:pt>
                <c:pt idx="28">
                  <c:v>0.1161311736</c:v>
                </c:pt>
                <c:pt idx="29">
                  <c:v>0.118519338</c:v>
                </c:pt>
                <c:pt idx="30">
                  <c:v>0.12074345929999999</c:v>
                </c:pt>
                <c:pt idx="31">
                  <c:v>0.12305532449999999</c:v>
                </c:pt>
                <c:pt idx="32">
                  <c:v>0.12524892609999999</c:v>
                </c:pt>
                <c:pt idx="33">
                  <c:v>0.12759131100000001</c:v>
                </c:pt>
                <c:pt idx="34">
                  <c:v>0.12955982999999999</c:v>
                </c:pt>
                <c:pt idx="35">
                  <c:v>0.13191747479999999</c:v>
                </c:pt>
                <c:pt idx="36">
                  <c:v>0.1342484149</c:v>
                </c:pt>
                <c:pt idx="37">
                  <c:v>0.13648016600000001</c:v>
                </c:pt>
                <c:pt idx="38">
                  <c:v>0.13862798809999999</c:v>
                </c:pt>
                <c:pt idx="39">
                  <c:v>0.14053928260000001</c:v>
                </c:pt>
                <c:pt idx="40">
                  <c:v>0.14219497489999999</c:v>
                </c:pt>
                <c:pt idx="41">
                  <c:v>0.1438354074</c:v>
                </c:pt>
                <c:pt idx="42">
                  <c:v>0.1454071706</c:v>
                </c:pt>
                <c:pt idx="43">
                  <c:v>0.14708575269999999</c:v>
                </c:pt>
                <c:pt idx="44">
                  <c:v>0.14872618509999999</c:v>
                </c:pt>
                <c:pt idx="45">
                  <c:v>0.15045054669999999</c:v>
                </c:pt>
                <c:pt idx="46">
                  <c:v>0.15214438860000001</c:v>
                </c:pt>
                <c:pt idx="47">
                  <c:v>0.15399082880000001</c:v>
                </c:pt>
                <c:pt idx="48">
                  <c:v>0.15587541869999999</c:v>
                </c:pt>
                <c:pt idx="49">
                  <c:v>0.15747770159999999</c:v>
                </c:pt>
                <c:pt idx="50">
                  <c:v>0.1588968664</c:v>
                </c:pt>
                <c:pt idx="51">
                  <c:v>0.1604114052</c:v>
                </c:pt>
                <c:pt idx="52">
                  <c:v>0.16178860549999999</c:v>
                </c:pt>
                <c:pt idx="53">
                  <c:v>0.16303228219999999</c:v>
                </c:pt>
                <c:pt idx="54">
                  <c:v>0.16428358879999999</c:v>
                </c:pt>
                <c:pt idx="55">
                  <c:v>0.1655081907</c:v>
                </c:pt>
                <c:pt idx="56">
                  <c:v>0.16670608789999999</c:v>
                </c:pt>
                <c:pt idx="57">
                  <c:v>0.16792687489999999</c:v>
                </c:pt>
                <c:pt idx="58">
                  <c:v>0.1691705516</c:v>
                </c:pt>
                <c:pt idx="59">
                  <c:v>0.17058208650000001</c:v>
                </c:pt>
                <c:pt idx="60">
                  <c:v>0.17207755050000001</c:v>
                </c:pt>
                <c:pt idx="61">
                  <c:v>0.1732983374</c:v>
                </c:pt>
                <c:pt idx="62">
                  <c:v>0.1743970457</c:v>
                </c:pt>
                <c:pt idx="63">
                  <c:v>0.17550719880000001</c:v>
                </c:pt>
                <c:pt idx="64">
                  <c:v>0.1765296079</c:v>
                </c:pt>
                <c:pt idx="65">
                  <c:v>0.17747571779999999</c:v>
                </c:pt>
                <c:pt idx="66">
                  <c:v>0.1783836781</c:v>
                </c:pt>
                <c:pt idx="67">
                  <c:v>0.17931452810000001</c:v>
                </c:pt>
                <c:pt idx="68">
                  <c:v>0.18030641750000001</c:v>
                </c:pt>
                <c:pt idx="69">
                  <c:v>0.18130593680000001</c:v>
                </c:pt>
                <c:pt idx="70">
                  <c:v>0.18226730660000001</c:v>
                </c:pt>
                <c:pt idx="71">
                  <c:v>0.1833354951</c:v>
                </c:pt>
                <c:pt idx="72">
                  <c:v>0.18445327819999999</c:v>
                </c:pt>
                <c:pt idx="73">
                  <c:v>0.18533071879999999</c:v>
                </c:pt>
                <c:pt idx="74">
                  <c:v>0.1863111633</c:v>
                </c:pt>
                <c:pt idx="75">
                  <c:v>0.18717715909999999</c:v>
                </c:pt>
                <c:pt idx="76">
                  <c:v>0.1881499737</c:v>
                </c:pt>
                <c:pt idx="77">
                  <c:v>0.1889129655</c:v>
                </c:pt>
                <c:pt idx="78">
                  <c:v>0.18970647700000001</c:v>
                </c:pt>
                <c:pt idx="79">
                  <c:v>0.19055721289999999</c:v>
                </c:pt>
                <c:pt idx="80">
                  <c:v>0.19132401969999999</c:v>
                </c:pt>
                <c:pt idx="81">
                  <c:v>0.192144236</c:v>
                </c:pt>
                <c:pt idx="82">
                  <c:v>0.19290341289999999</c:v>
                </c:pt>
                <c:pt idx="83">
                  <c:v>0.1937045543</c:v>
                </c:pt>
                <c:pt idx="84">
                  <c:v>0.19454003040000001</c:v>
                </c:pt>
                <c:pt idx="85">
                  <c:v>0.1954289159</c:v>
                </c:pt>
                <c:pt idx="86">
                  <c:v>0.1963139864</c:v>
                </c:pt>
                <c:pt idx="87">
                  <c:v>0.19700067909999999</c:v>
                </c:pt>
                <c:pt idx="88">
                  <c:v>0.19767592680000001</c:v>
                </c:pt>
                <c:pt idx="89">
                  <c:v>0.1984427336</c:v>
                </c:pt>
                <c:pt idx="90">
                  <c:v>0.19916376089999999</c:v>
                </c:pt>
                <c:pt idx="91">
                  <c:v>0.1998199339</c:v>
                </c:pt>
                <c:pt idx="92">
                  <c:v>0.2005524061</c:v>
                </c:pt>
                <c:pt idx="93">
                  <c:v>0.2011704295</c:v>
                </c:pt>
                <c:pt idx="94">
                  <c:v>0.2019029017</c:v>
                </c:pt>
                <c:pt idx="95">
                  <c:v>0.20256288959999999</c:v>
                </c:pt>
                <c:pt idx="96">
                  <c:v>0.20338692080000001</c:v>
                </c:pt>
                <c:pt idx="97">
                  <c:v>0.20417280239999999</c:v>
                </c:pt>
                <c:pt idx="98">
                  <c:v>0.20490527459999999</c:v>
                </c:pt>
                <c:pt idx="99">
                  <c:v>0.20549659319999999</c:v>
                </c:pt>
                <c:pt idx="100">
                  <c:v>0.2062023607</c:v>
                </c:pt>
                <c:pt idx="101">
                  <c:v>0.2067974943</c:v>
                </c:pt>
                <c:pt idx="102">
                  <c:v>0.20742696259999999</c:v>
                </c:pt>
                <c:pt idx="103">
                  <c:v>0.2080182813</c:v>
                </c:pt>
                <c:pt idx="104">
                  <c:v>0.2085714504</c:v>
                </c:pt>
                <c:pt idx="105">
                  <c:v>0.20901398560000001</c:v>
                </c:pt>
                <c:pt idx="106">
                  <c:v>0.2094412611</c:v>
                </c:pt>
                <c:pt idx="107">
                  <c:v>0.20986472149999999</c:v>
                </c:pt>
              </c:numCache>
            </c:numRef>
          </c:val>
          <c:smooth val="0"/>
          <c:extLst>
            <c:ext xmlns:c16="http://schemas.microsoft.com/office/drawing/2014/chart" uri="{C3380CC4-5D6E-409C-BE32-E72D297353CC}">
              <c16:uniqueId val="{00000002-B7BC-4444-A5DA-437892AE393B}"/>
            </c:ext>
          </c:extLst>
        </c:ser>
        <c:ser>
          <c:idx val="0"/>
          <c:order val="3"/>
          <c:tx>
            <c:v>Jan-10</c:v>
          </c:tx>
          <c:spPr>
            <a:ln>
              <a:solidFill>
                <a:schemeClr val="accent5"/>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Data'!$AB$7:$AB$102</c:f>
              <c:numCache>
                <c:formatCode>0.00%</c:formatCode>
                <c:ptCount val="96"/>
                <c:pt idx="0">
                  <c:v>7.5425935E-3</c:v>
                </c:pt>
                <c:pt idx="1">
                  <c:v>1.3839180099999999E-2</c:v>
                </c:pt>
                <c:pt idx="2">
                  <c:v>2.0120977299999999E-2</c:v>
                </c:pt>
                <c:pt idx="3">
                  <c:v>2.5319451E-2</c:v>
                </c:pt>
                <c:pt idx="4">
                  <c:v>3.0599266399999998E-2</c:v>
                </c:pt>
                <c:pt idx="5">
                  <c:v>3.5620267400000002E-2</c:v>
                </c:pt>
                <c:pt idx="6">
                  <c:v>4.0086665899999999E-2</c:v>
                </c:pt>
                <c:pt idx="7">
                  <c:v>4.4623313999999997E-2</c:v>
                </c:pt>
                <c:pt idx="8">
                  <c:v>4.8623846399999997E-2</c:v>
                </c:pt>
                <c:pt idx="9">
                  <c:v>5.3112429000000003E-2</c:v>
                </c:pt>
                <c:pt idx="10">
                  <c:v>5.7471604400000001E-2</c:v>
                </c:pt>
                <c:pt idx="11">
                  <c:v>6.17901088E-2</c:v>
                </c:pt>
                <c:pt idx="12">
                  <c:v>6.6592966200000006E-2</c:v>
                </c:pt>
                <c:pt idx="13">
                  <c:v>7.0630472099999994E-2</c:v>
                </c:pt>
                <c:pt idx="14">
                  <c:v>7.4568149599999994E-2</c:v>
                </c:pt>
                <c:pt idx="15">
                  <c:v>7.8283986E-2</c:v>
                </c:pt>
                <c:pt idx="16">
                  <c:v>8.1770586800000003E-2</c:v>
                </c:pt>
                <c:pt idx="17">
                  <c:v>8.4990978499999995E-2</c:v>
                </c:pt>
                <c:pt idx="18">
                  <c:v>8.7985831799999997E-2</c:v>
                </c:pt>
                <c:pt idx="19">
                  <c:v>9.1191434000000002E-2</c:v>
                </c:pt>
                <c:pt idx="20">
                  <c:v>9.4319391899999994E-2</c:v>
                </c:pt>
                <c:pt idx="21">
                  <c:v>9.7499112600000007E-2</c:v>
                </c:pt>
                <c:pt idx="22">
                  <c:v>0.10027951960000001</c:v>
                </c:pt>
                <c:pt idx="23">
                  <c:v>0.1034296616</c:v>
                </c:pt>
                <c:pt idx="24">
                  <c:v>0.10660568500000001</c:v>
                </c:pt>
                <c:pt idx="25">
                  <c:v>0.109522894</c:v>
                </c:pt>
                <c:pt idx="26">
                  <c:v>0.112314393</c:v>
                </c:pt>
                <c:pt idx="27">
                  <c:v>0.1148396829</c:v>
                </c:pt>
                <c:pt idx="28">
                  <c:v>0.11722077609999999</c:v>
                </c:pt>
                <c:pt idx="29">
                  <c:v>0.1194761595</c:v>
                </c:pt>
                <c:pt idx="30">
                  <c:v>0.1216834773</c:v>
                </c:pt>
                <c:pt idx="31">
                  <c:v>0.12395365</c:v>
                </c:pt>
                <c:pt idx="32">
                  <c:v>0.12614248110000001</c:v>
                </c:pt>
                <c:pt idx="33">
                  <c:v>0.12840156180000001</c:v>
                </c:pt>
                <c:pt idx="34">
                  <c:v>0.130560814</c:v>
                </c:pt>
                <c:pt idx="35">
                  <c:v>0.1330269463</c:v>
                </c:pt>
                <c:pt idx="36">
                  <c:v>0.1356187885</c:v>
                </c:pt>
                <c:pt idx="37">
                  <c:v>0.13769300170000001</c:v>
                </c:pt>
                <c:pt idx="38">
                  <c:v>0.13967108380000001</c:v>
                </c:pt>
                <c:pt idx="39">
                  <c:v>0.14168244199999999</c:v>
                </c:pt>
                <c:pt idx="40">
                  <c:v>0.14354960359999999</c:v>
                </c:pt>
                <c:pt idx="41">
                  <c:v>0.14526147659999999</c:v>
                </c:pt>
                <c:pt idx="42">
                  <c:v>0.14697704689999999</c:v>
                </c:pt>
                <c:pt idx="43">
                  <c:v>0.14858169660000001</c:v>
                </c:pt>
                <c:pt idx="44">
                  <c:v>0.15021592519999999</c:v>
                </c:pt>
                <c:pt idx="45">
                  <c:v>0.15177250950000001</c:v>
                </c:pt>
                <c:pt idx="46">
                  <c:v>0.1533882513</c:v>
                </c:pt>
                <c:pt idx="47">
                  <c:v>0.15523322880000001</c:v>
                </c:pt>
                <c:pt idx="48">
                  <c:v>0.1571410613</c:v>
                </c:pt>
                <c:pt idx="49">
                  <c:v>0.1587715925</c:v>
                </c:pt>
                <c:pt idx="50">
                  <c:v>0.16023204569999999</c:v>
                </c:pt>
                <c:pt idx="51">
                  <c:v>0.16178123520000001</c:v>
                </c:pt>
                <c:pt idx="52">
                  <c:v>0.16314555729999999</c:v>
                </c:pt>
                <c:pt idx="53">
                  <c:v>0.1643841694</c:v>
                </c:pt>
                <c:pt idx="54">
                  <c:v>0.16558580810000001</c:v>
                </c:pt>
                <c:pt idx="55">
                  <c:v>0.16679853880000001</c:v>
                </c:pt>
                <c:pt idx="56">
                  <c:v>0.1680889139</c:v>
                </c:pt>
                <c:pt idx="57">
                  <c:v>0.16937928890000001</c:v>
                </c:pt>
                <c:pt idx="58">
                  <c:v>0.17068815070000001</c:v>
                </c:pt>
                <c:pt idx="59">
                  <c:v>0.1720857489</c:v>
                </c:pt>
                <c:pt idx="60">
                  <c:v>0.1735314127</c:v>
                </c:pt>
                <c:pt idx="61">
                  <c:v>0.1747774195</c:v>
                </c:pt>
                <c:pt idx="62">
                  <c:v>0.17604191320000001</c:v>
                </c:pt>
                <c:pt idx="63">
                  <c:v>0.17712893399999999</c:v>
                </c:pt>
                <c:pt idx="64">
                  <c:v>0.17835645410000001</c:v>
                </c:pt>
                <c:pt idx="65">
                  <c:v>0.17938431730000001</c:v>
                </c:pt>
                <c:pt idx="66">
                  <c:v>0.1803936938</c:v>
                </c:pt>
                <c:pt idx="67">
                  <c:v>0.18142895170000001</c:v>
                </c:pt>
                <c:pt idx="68">
                  <c:v>0.18240135469999999</c:v>
                </c:pt>
                <c:pt idx="69">
                  <c:v>0.1835438358</c:v>
                </c:pt>
                <c:pt idx="70">
                  <c:v>0.18460127779999999</c:v>
                </c:pt>
                <c:pt idx="71">
                  <c:v>0.18566241720000001</c:v>
                </c:pt>
                <c:pt idx="72">
                  <c:v>0.18675313539999999</c:v>
                </c:pt>
                <c:pt idx="73">
                  <c:v>0.18785124819999999</c:v>
                </c:pt>
                <c:pt idx="74">
                  <c:v>0.1889345717</c:v>
                </c:pt>
                <c:pt idx="75">
                  <c:v>0.18984042239999999</c:v>
                </c:pt>
                <c:pt idx="76">
                  <c:v>0.19070560219999999</c:v>
                </c:pt>
                <c:pt idx="77">
                  <c:v>0.19161145290000001</c:v>
                </c:pt>
                <c:pt idx="78">
                  <c:v>0.19249511950000001</c:v>
                </c:pt>
                <c:pt idx="79">
                  <c:v>0.1933344179</c:v>
                </c:pt>
                <c:pt idx="80">
                  <c:v>0.19429572880000001</c:v>
                </c:pt>
                <c:pt idx="81">
                  <c:v>0.19517569809999999</c:v>
                </c:pt>
                <c:pt idx="82">
                  <c:v>0.1961887719</c:v>
                </c:pt>
                <c:pt idx="83">
                  <c:v>0.19710201729999999</c:v>
                </c:pt>
                <c:pt idx="84">
                  <c:v>0.1981187885</c:v>
                </c:pt>
                <c:pt idx="85">
                  <c:v>0.19903573120000001</c:v>
                </c:pt>
                <c:pt idx="86">
                  <c:v>0.19997855540000001</c:v>
                </c:pt>
                <c:pt idx="87">
                  <c:v>0.20078827499999999</c:v>
                </c:pt>
                <c:pt idx="88">
                  <c:v>0.20165715219999999</c:v>
                </c:pt>
                <c:pt idx="89">
                  <c:v>0.2024114115</c:v>
                </c:pt>
                <c:pt idx="90">
                  <c:v>0.2031804602</c:v>
                </c:pt>
                <c:pt idx="91">
                  <c:v>0.20391253549999999</c:v>
                </c:pt>
                <c:pt idx="92">
                  <c:v>0.20458175579999999</c:v>
                </c:pt>
                <c:pt idx="93">
                  <c:v>0.20518072649999999</c:v>
                </c:pt>
                <c:pt idx="94">
                  <c:v>0.2056983554</c:v>
                </c:pt>
                <c:pt idx="95">
                  <c:v>0.20619380030000001</c:v>
                </c:pt>
              </c:numCache>
            </c:numRef>
          </c:val>
          <c:smooth val="0"/>
          <c:extLst>
            <c:ext xmlns:c16="http://schemas.microsoft.com/office/drawing/2014/chart" uri="{C3380CC4-5D6E-409C-BE32-E72D297353CC}">
              <c16:uniqueId val="{00000003-B7BC-4444-A5DA-437892AE393B}"/>
            </c:ext>
          </c:extLst>
        </c:ser>
        <c:ser>
          <c:idx val="1"/>
          <c:order val="4"/>
          <c:tx>
            <c:v>Jan-11</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Data'!$AC$7:$AC$90</c:f>
              <c:numCache>
                <c:formatCode>0.00%</c:formatCode>
                <c:ptCount val="84"/>
                <c:pt idx="0">
                  <c:v>8.1348363999999996E-3</c:v>
                </c:pt>
                <c:pt idx="1">
                  <c:v>1.4425871700000001E-2</c:v>
                </c:pt>
                <c:pt idx="2">
                  <c:v>2.0570686800000001E-2</c:v>
                </c:pt>
                <c:pt idx="3">
                  <c:v>2.6094957500000002E-2</c:v>
                </c:pt>
                <c:pt idx="4">
                  <c:v>3.12197975E-2</c:v>
                </c:pt>
                <c:pt idx="5">
                  <c:v>3.5945206700000003E-2</c:v>
                </c:pt>
                <c:pt idx="6">
                  <c:v>4.0196291699999998E-2</c:v>
                </c:pt>
                <c:pt idx="7">
                  <c:v>4.4857506599999999E-2</c:v>
                </c:pt>
                <c:pt idx="8">
                  <c:v>4.9240546500000003E-2</c:v>
                </c:pt>
                <c:pt idx="9">
                  <c:v>5.3620019999999997E-2</c:v>
                </c:pt>
                <c:pt idx="10">
                  <c:v>5.7603629099999998E-2</c:v>
                </c:pt>
                <c:pt idx="11">
                  <c:v>6.1972403600000003E-2</c:v>
                </c:pt>
                <c:pt idx="12">
                  <c:v>6.6287682900000006E-2</c:v>
                </c:pt>
                <c:pt idx="13">
                  <c:v>7.0360450599999999E-2</c:v>
                </c:pt>
                <c:pt idx="14">
                  <c:v>7.4105114499999999E-2</c:v>
                </c:pt>
                <c:pt idx="15">
                  <c:v>7.7546638900000006E-2</c:v>
                </c:pt>
                <c:pt idx="16">
                  <c:v>8.0799146899999993E-2</c:v>
                </c:pt>
                <c:pt idx="17">
                  <c:v>8.3698586699999994E-2</c:v>
                </c:pt>
                <c:pt idx="18">
                  <c:v>8.6733547600000002E-2</c:v>
                </c:pt>
                <c:pt idx="19">
                  <c:v>8.9843401700000006E-2</c:v>
                </c:pt>
                <c:pt idx="20">
                  <c:v>9.2814168399999994E-2</c:v>
                </c:pt>
                <c:pt idx="21">
                  <c:v>9.5817032199999999E-2</c:v>
                </c:pt>
                <c:pt idx="22">
                  <c:v>9.8784232499999999E-2</c:v>
                </c:pt>
                <c:pt idx="23">
                  <c:v>0.1021508636</c:v>
                </c:pt>
                <c:pt idx="24">
                  <c:v>0.10561021969999999</c:v>
                </c:pt>
                <c:pt idx="25">
                  <c:v>0.10846686329999999</c:v>
                </c:pt>
                <c:pt idx="26">
                  <c:v>0.11120938380000001</c:v>
                </c:pt>
                <c:pt idx="27">
                  <c:v>0.1139126744</c:v>
                </c:pt>
                <c:pt idx="28">
                  <c:v>0.11638771890000001</c:v>
                </c:pt>
                <c:pt idx="29">
                  <c:v>0.1186095528</c:v>
                </c:pt>
                <c:pt idx="30">
                  <c:v>0.12082425400000001</c:v>
                </c:pt>
                <c:pt idx="31">
                  <c:v>0.1230496542</c:v>
                </c:pt>
                <c:pt idx="32">
                  <c:v>0.1251930285</c:v>
                </c:pt>
                <c:pt idx="33">
                  <c:v>0.12738276530000001</c:v>
                </c:pt>
                <c:pt idx="34">
                  <c:v>0.1294976088</c:v>
                </c:pt>
                <c:pt idx="35">
                  <c:v>0.13193698979999999</c:v>
                </c:pt>
                <c:pt idx="36">
                  <c:v>0.13452615740000001</c:v>
                </c:pt>
                <c:pt idx="37">
                  <c:v>0.13659107200000001</c:v>
                </c:pt>
                <c:pt idx="38">
                  <c:v>0.13848480199999999</c:v>
                </c:pt>
                <c:pt idx="39">
                  <c:v>0.140553283</c:v>
                </c:pt>
                <c:pt idx="40">
                  <c:v>0.14231862449999999</c:v>
                </c:pt>
                <c:pt idx="41">
                  <c:v>0.14399480740000001</c:v>
                </c:pt>
                <c:pt idx="42">
                  <c:v>0.14558896430000001</c:v>
                </c:pt>
                <c:pt idx="43">
                  <c:v>0.14726158080000001</c:v>
                </c:pt>
                <c:pt idx="44">
                  <c:v>0.14897699349999999</c:v>
                </c:pt>
                <c:pt idx="45">
                  <c:v>0.1506674418</c:v>
                </c:pt>
                <c:pt idx="46">
                  <c:v>0.15243278330000001</c:v>
                </c:pt>
                <c:pt idx="47">
                  <c:v>0.15428015079999999</c:v>
                </c:pt>
                <c:pt idx="48">
                  <c:v>0.15614178370000001</c:v>
                </c:pt>
                <c:pt idx="49">
                  <c:v>0.15778943579999999</c:v>
                </c:pt>
                <c:pt idx="50">
                  <c:v>0.1594477869</c:v>
                </c:pt>
                <c:pt idx="51">
                  <c:v>0.1608636265</c:v>
                </c:pt>
                <c:pt idx="52">
                  <c:v>0.1624328189</c:v>
                </c:pt>
                <c:pt idx="53">
                  <c:v>0.1638058624</c:v>
                </c:pt>
                <c:pt idx="54">
                  <c:v>0.1651539413</c:v>
                </c:pt>
                <c:pt idx="55">
                  <c:v>0.16659117900000001</c:v>
                </c:pt>
                <c:pt idx="56">
                  <c:v>0.1678394003</c:v>
                </c:pt>
                <c:pt idx="57">
                  <c:v>0.1693372658</c:v>
                </c:pt>
                <c:pt idx="58">
                  <c:v>0.17070674290000001</c:v>
                </c:pt>
                <c:pt idx="59">
                  <c:v>0.1721118834</c:v>
                </c:pt>
                <c:pt idx="60">
                  <c:v>0.17353485569999999</c:v>
                </c:pt>
                <c:pt idx="61">
                  <c:v>0.17495069529999999</c:v>
                </c:pt>
                <c:pt idx="62">
                  <c:v>0.17638793289999999</c:v>
                </c:pt>
                <c:pt idx="63">
                  <c:v>0.1776254552</c:v>
                </c:pt>
                <c:pt idx="64">
                  <c:v>0.17880234950000001</c:v>
                </c:pt>
                <c:pt idx="65">
                  <c:v>0.17998281020000001</c:v>
                </c:pt>
                <c:pt idx="66">
                  <c:v>0.18108124489999999</c:v>
                </c:pt>
                <c:pt idx="67">
                  <c:v>0.1820869547</c:v>
                </c:pt>
                <c:pt idx="68">
                  <c:v>0.18329951250000001</c:v>
                </c:pt>
                <c:pt idx="69">
                  <c:v>0.18439438089999999</c:v>
                </c:pt>
                <c:pt idx="70">
                  <c:v>0.1856426021</c:v>
                </c:pt>
                <c:pt idx="71">
                  <c:v>0.18678383300000001</c:v>
                </c:pt>
                <c:pt idx="72">
                  <c:v>0.1881354784</c:v>
                </c:pt>
                <c:pt idx="73">
                  <c:v>0.18933733720000001</c:v>
                </c:pt>
                <c:pt idx="74">
                  <c:v>0.19054632860000001</c:v>
                </c:pt>
                <c:pt idx="75">
                  <c:v>0.19151280849999999</c:v>
                </c:pt>
                <c:pt idx="76">
                  <c:v>0.19259697789999999</c:v>
                </c:pt>
                <c:pt idx="77">
                  <c:v>0.19359198859999999</c:v>
                </c:pt>
                <c:pt idx="78">
                  <c:v>0.1945691675</c:v>
                </c:pt>
                <c:pt idx="79">
                  <c:v>0.19558914259999999</c:v>
                </c:pt>
                <c:pt idx="80">
                  <c:v>0.19647003020000001</c:v>
                </c:pt>
                <c:pt idx="81">
                  <c:v>0.19725106009999999</c:v>
                </c:pt>
                <c:pt idx="82">
                  <c:v>0.19798929379999999</c:v>
                </c:pt>
                <c:pt idx="83">
                  <c:v>0.1986027054</c:v>
                </c:pt>
              </c:numCache>
            </c:numRef>
          </c:val>
          <c:smooth val="0"/>
          <c:extLst>
            <c:ext xmlns:c16="http://schemas.microsoft.com/office/drawing/2014/chart" uri="{C3380CC4-5D6E-409C-BE32-E72D297353CC}">
              <c16:uniqueId val="{00000004-B7BC-4444-A5DA-437892AE393B}"/>
            </c:ext>
          </c:extLst>
        </c:ser>
        <c:ser>
          <c:idx val="3"/>
          <c:order val="5"/>
          <c:tx>
            <c:v>Jan-12</c:v>
          </c:tx>
          <c:spPr>
            <a:ln>
              <a:solidFill>
                <a:schemeClr val="accent3"/>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Data'!$AD$7:$AD$78</c:f>
              <c:numCache>
                <c:formatCode>0.00%</c:formatCode>
                <c:ptCount val="72"/>
                <c:pt idx="0">
                  <c:v>7.3232777999999998E-3</c:v>
                </c:pt>
                <c:pt idx="1">
                  <c:v>1.3419655399999999E-2</c:v>
                </c:pt>
                <c:pt idx="2">
                  <c:v>1.92872888E-2</c:v>
                </c:pt>
                <c:pt idx="3">
                  <c:v>2.45380062E-2</c:v>
                </c:pt>
                <c:pt idx="4">
                  <c:v>2.93347012E-2</c:v>
                </c:pt>
                <c:pt idx="5">
                  <c:v>3.3746690099999997E-2</c:v>
                </c:pt>
                <c:pt idx="6">
                  <c:v>3.8141349999999997E-2</c:v>
                </c:pt>
                <c:pt idx="7">
                  <c:v>4.2525612400000003E-2</c:v>
                </c:pt>
                <c:pt idx="8">
                  <c:v>4.67400496E-2</c:v>
                </c:pt>
                <c:pt idx="9">
                  <c:v>5.0940623599999998E-2</c:v>
                </c:pt>
                <c:pt idx="10">
                  <c:v>5.5082278599999999E-2</c:v>
                </c:pt>
                <c:pt idx="11">
                  <c:v>5.9761135700000002E-2</c:v>
                </c:pt>
                <c:pt idx="12">
                  <c:v>6.4485048500000003E-2</c:v>
                </c:pt>
                <c:pt idx="13">
                  <c:v>6.83147796E-2</c:v>
                </c:pt>
                <c:pt idx="14">
                  <c:v>7.2151442499999996E-2</c:v>
                </c:pt>
                <c:pt idx="15">
                  <c:v>7.5818280099999996E-2</c:v>
                </c:pt>
                <c:pt idx="16">
                  <c:v>7.9266771099999994E-2</c:v>
                </c:pt>
                <c:pt idx="17">
                  <c:v>8.2254307999999998E-2</c:v>
                </c:pt>
                <c:pt idx="18">
                  <c:v>8.5349285299999994E-2</c:v>
                </c:pt>
                <c:pt idx="19">
                  <c:v>8.8291766600000002E-2</c:v>
                </c:pt>
                <c:pt idx="20">
                  <c:v>9.1206521299999996E-2</c:v>
                </c:pt>
                <c:pt idx="21">
                  <c:v>9.41663316E-2</c:v>
                </c:pt>
                <c:pt idx="22">
                  <c:v>9.7018701600000007E-2</c:v>
                </c:pt>
                <c:pt idx="23">
                  <c:v>0.1001899269</c:v>
                </c:pt>
                <c:pt idx="24">
                  <c:v>0.1035864306</c:v>
                </c:pt>
                <c:pt idx="25">
                  <c:v>0.1064180056</c:v>
                </c:pt>
                <c:pt idx="26">
                  <c:v>0.1089619176</c:v>
                </c:pt>
                <c:pt idx="27">
                  <c:v>0.1117380395</c:v>
                </c:pt>
                <c:pt idx="28">
                  <c:v>0.1140081516</c:v>
                </c:pt>
                <c:pt idx="29">
                  <c:v>0.116351046</c:v>
                </c:pt>
                <c:pt idx="30">
                  <c:v>0.1184825253</c:v>
                </c:pt>
                <c:pt idx="31">
                  <c:v>0.1207006502</c:v>
                </c:pt>
                <c:pt idx="32">
                  <c:v>0.1229361041</c:v>
                </c:pt>
                <c:pt idx="33">
                  <c:v>0.1251057075</c:v>
                </c:pt>
                <c:pt idx="34">
                  <c:v>0.1273862171</c:v>
                </c:pt>
                <c:pt idx="35">
                  <c:v>0.1299093341</c:v>
                </c:pt>
                <c:pt idx="36">
                  <c:v>0.1324047246</c:v>
                </c:pt>
                <c:pt idx="37">
                  <c:v>0.13456046469999999</c:v>
                </c:pt>
                <c:pt idx="38">
                  <c:v>0.13671620479999999</c:v>
                </c:pt>
                <c:pt idx="39">
                  <c:v>0.1386432008</c:v>
                </c:pt>
                <c:pt idx="40">
                  <c:v>0.1406672397</c:v>
                </c:pt>
                <c:pt idx="41">
                  <c:v>0.14247293189999999</c:v>
                </c:pt>
                <c:pt idx="42">
                  <c:v>0.144205842</c:v>
                </c:pt>
                <c:pt idx="43">
                  <c:v>0.14610511139999999</c:v>
                </c:pt>
                <c:pt idx="44">
                  <c:v>0.14781376069999999</c:v>
                </c:pt>
                <c:pt idx="45">
                  <c:v>0.14968183769999999</c:v>
                </c:pt>
                <c:pt idx="46">
                  <c:v>0.1514667351</c:v>
                </c:pt>
                <c:pt idx="47">
                  <c:v>0.15331055129999999</c:v>
                </c:pt>
                <c:pt idx="48">
                  <c:v>0.15524794480000001</c:v>
                </c:pt>
                <c:pt idx="49">
                  <c:v>0.1570501712</c:v>
                </c:pt>
                <c:pt idx="50">
                  <c:v>0.15881080780000001</c:v>
                </c:pt>
                <c:pt idx="51">
                  <c:v>0.1604709356</c:v>
                </c:pt>
                <c:pt idx="52">
                  <c:v>0.16205828119999999</c:v>
                </c:pt>
                <c:pt idx="53">
                  <c:v>0.1636213661</c:v>
                </c:pt>
                <c:pt idx="54">
                  <c:v>0.16501462580000001</c:v>
                </c:pt>
                <c:pt idx="55">
                  <c:v>0.1663732272</c:v>
                </c:pt>
                <c:pt idx="56">
                  <c:v>0.16789472220000001</c:v>
                </c:pt>
                <c:pt idx="57">
                  <c:v>0.1693226401</c:v>
                </c:pt>
                <c:pt idx="58">
                  <c:v>0.17094117810000001</c:v>
                </c:pt>
                <c:pt idx="59">
                  <c:v>0.1724869339</c:v>
                </c:pt>
                <c:pt idx="60">
                  <c:v>0.17419904899999999</c:v>
                </c:pt>
                <c:pt idx="61">
                  <c:v>0.17574827060000001</c:v>
                </c:pt>
                <c:pt idx="62">
                  <c:v>0.17735987689999999</c:v>
                </c:pt>
                <c:pt idx="63">
                  <c:v>0.1786075721</c:v>
                </c:pt>
                <c:pt idx="64">
                  <c:v>0.1799280496</c:v>
                </c:pt>
                <c:pt idx="65">
                  <c:v>0.1811168259</c:v>
                </c:pt>
                <c:pt idx="66">
                  <c:v>0.18237145269999999</c:v>
                </c:pt>
                <c:pt idx="67">
                  <c:v>0.1836849985</c:v>
                </c:pt>
                <c:pt idx="68">
                  <c:v>0.18488417230000001</c:v>
                </c:pt>
                <c:pt idx="69">
                  <c:v>0.18589965759999999</c:v>
                </c:pt>
                <c:pt idx="70">
                  <c:v>0.1868631556</c:v>
                </c:pt>
                <c:pt idx="71">
                  <c:v>0.18767415749999999</c:v>
                </c:pt>
              </c:numCache>
            </c:numRef>
          </c:val>
          <c:smooth val="0"/>
          <c:extLst>
            <c:ext xmlns:c16="http://schemas.microsoft.com/office/drawing/2014/chart" uri="{C3380CC4-5D6E-409C-BE32-E72D297353CC}">
              <c16:uniqueId val="{00000005-B7BC-4444-A5DA-437892AE393B}"/>
            </c:ext>
          </c:extLst>
        </c:ser>
        <c:ser>
          <c:idx val="4"/>
          <c:order val="6"/>
          <c:tx>
            <c:v>Jan-13</c:v>
          </c:tx>
          <c:spPr>
            <a:ln>
              <a:solidFill>
                <a:schemeClr val="accent4"/>
              </a:solidFill>
            </a:ln>
          </c:spPr>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Data'!$AE$7:$AE$66</c:f>
              <c:numCache>
                <c:formatCode>0.00%</c:formatCode>
                <c:ptCount val="60"/>
                <c:pt idx="0">
                  <c:v>8.0800490000000006E-3</c:v>
                </c:pt>
                <c:pt idx="1">
                  <c:v>1.3912443E-2</c:v>
                </c:pt>
                <c:pt idx="2">
                  <c:v>1.97380669E-2</c:v>
                </c:pt>
                <c:pt idx="3">
                  <c:v>2.5187953400000001E-2</c:v>
                </c:pt>
                <c:pt idx="4">
                  <c:v>3.0079311099999999E-2</c:v>
                </c:pt>
                <c:pt idx="5">
                  <c:v>3.4462915400000002E-2</c:v>
                </c:pt>
                <c:pt idx="6">
                  <c:v>3.8829594600000003E-2</c:v>
                </c:pt>
                <c:pt idx="7">
                  <c:v>4.3023637599999998E-2</c:v>
                </c:pt>
                <c:pt idx="8">
                  <c:v>4.6940108799999998E-2</c:v>
                </c:pt>
                <c:pt idx="9">
                  <c:v>5.10224461E-2</c:v>
                </c:pt>
                <c:pt idx="10">
                  <c:v>5.4918607100000003E-2</c:v>
                </c:pt>
                <c:pt idx="11">
                  <c:v>5.9254821100000001E-2</c:v>
                </c:pt>
                <c:pt idx="12">
                  <c:v>6.3878762000000006E-2</c:v>
                </c:pt>
                <c:pt idx="13">
                  <c:v>6.7754612899999997E-2</c:v>
                </c:pt>
                <c:pt idx="14">
                  <c:v>7.1305501699999996E-2</c:v>
                </c:pt>
                <c:pt idx="15">
                  <c:v>7.5076416899999998E-2</c:v>
                </c:pt>
                <c:pt idx="16">
                  <c:v>7.8102627100000002E-2</c:v>
                </c:pt>
                <c:pt idx="17">
                  <c:v>8.1271008300000003E-2</c:v>
                </c:pt>
                <c:pt idx="18">
                  <c:v>8.4185512800000001E-2</c:v>
                </c:pt>
                <c:pt idx="19">
                  <c:v>8.7154177599999993E-2</c:v>
                </c:pt>
                <c:pt idx="20">
                  <c:v>9.0085607200000001E-2</c:v>
                </c:pt>
                <c:pt idx="21">
                  <c:v>9.2979801599999995E-2</c:v>
                </c:pt>
                <c:pt idx="22">
                  <c:v>9.6029707000000006E-2</c:v>
                </c:pt>
                <c:pt idx="23">
                  <c:v>9.9424884699999994E-2</c:v>
                </c:pt>
                <c:pt idx="24">
                  <c:v>0.10285052760000001</c:v>
                </c:pt>
                <c:pt idx="25">
                  <c:v>0.1056770215</c:v>
                </c:pt>
                <c:pt idx="26">
                  <c:v>0.10855767569999999</c:v>
                </c:pt>
                <c:pt idx="27">
                  <c:v>0.1110287422</c:v>
                </c:pt>
                <c:pt idx="28">
                  <c:v>0.1136758299</c:v>
                </c:pt>
                <c:pt idx="29">
                  <c:v>0.11603857569999999</c:v>
                </c:pt>
                <c:pt idx="30">
                  <c:v>0.1182659206</c:v>
                </c:pt>
                <c:pt idx="31">
                  <c:v>0.12061851129999999</c:v>
                </c:pt>
                <c:pt idx="32">
                  <c:v>0.1228763214</c:v>
                </c:pt>
                <c:pt idx="33">
                  <c:v>0.12531015270000001</c:v>
                </c:pt>
                <c:pt idx="34">
                  <c:v>0.12768643860000001</c:v>
                </c:pt>
                <c:pt idx="35">
                  <c:v>0.1301134998</c:v>
                </c:pt>
                <c:pt idx="36">
                  <c:v>0.1326556518</c:v>
                </c:pt>
                <c:pt idx="37">
                  <c:v>0.13503532269999999</c:v>
                </c:pt>
                <c:pt idx="38">
                  <c:v>0.1373676033</c:v>
                </c:pt>
                <c:pt idx="39">
                  <c:v>0.1395543279</c:v>
                </c:pt>
                <c:pt idx="40">
                  <c:v>0.14166319699999999</c:v>
                </c:pt>
                <c:pt idx="41">
                  <c:v>0.14366036039999999</c:v>
                </c:pt>
                <c:pt idx="42">
                  <c:v>0.1455085827</c:v>
                </c:pt>
                <c:pt idx="43">
                  <c:v>0.1473737302</c:v>
                </c:pt>
                <c:pt idx="44">
                  <c:v>0.14932350320000001</c:v>
                </c:pt>
                <c:pt idx="45">
                  <c:v>0.15121911590000001</c:v>
                </c:pt>
                <c:pt idx="46">
                  <c:v>0.15331105989999999</c:v>
                </c:pt>
                <c:pt idx="47">
                  <c:v>0.15540977389999999</c:v>
                </c:pt>
                <c:pt idx="48">
                  <c:v>0.15757618840000001</c:v>
                </c:pt>
                <c:pt idx="49">
                  <c:v>0.1595022663</c:v>
                </c:pt>
                <c:pt idx="50">
                  <c:v>0.16159082520000001</c:v>
                </c:pt>
                <c:pt idx="51">
                  <c:v>0.16324271630000001</c:v>
                </c:pt>
                <c:pt idx="52">
                  <c:v>0.164999543</c:v>
                </c:pt>
                <c:pt idx="53">
                  <c:v>0.16657696359999999</c:v>
                </c:pt>
                <c:pt idx="54">
                  <c:v>0.16819500439999999</c:v>
                </c:pt>
                <c:pt idx="55">
                  <c:v>0.16983674039999999</c:v>
                </c:pt>
                <c:pt idx="56">
                  <c:v>0.17126860490000001</c:v>
                </c:pt>
                <c:pt idx="57">
                  <c:v>0.17260907389999999</c:v>
                </c:pt>
                <c:pt idx="58">
                  <c:v>0.17379721679999999</c:v>
                </c:pt>
                <c:pt idx="59">
                  <c:v>0.17487026899999999</c:v>
                </c:pt>
              </c:numCache>
            </c:numRef>
          </c:val>
          <c:smooth val="0"/>
          <c:extLst>
            <c:ext xmlns:c16="http://schemas.microsoft.com/office/drawing/2014/chart" uri="{C3380CC4-5D6E-409C-BE32-E72D297353CC}">
              <c16:uniqueId val="{00000006-B7BC-4444-A5DA-437892AE393B}"/>
            </c:ext>
          </c:extLst>
        </c:ser>
        <c:ser>
          <c:idx val="6"/>
          <c:order val="7"/>
          <c:tx>
            <c:v>Jan-14</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Data'!$AF$7:$AF$54</c:f>
              <c:numCache>
                <c:formatCode>0.00%</c:formatCode>
                <c:ptCount val="48"/>
                <c:pt idx="0">
                  <c:v>7.5210787999999999E-3</c:v>
                </c:pt>
                <c:pt idx="1">
                  <c:v>1.32608495E-2</c:v>
                </c:pt>
                <c:pt idx="2">
                  <c:v>1.88092945E-2</c:v>
                </c:pt>
                <c:pt idx="3">
                  <c:v>2.4209297099999999E-2</c:v>
                </c:pt>
                <c:pt idx="4">
                  <c:v>2.87186457E-2</c:v>
                </c:pt>
                <c:pt idx="5">
                  <c:v>3.3284072499999998E-2</c:v>
                </c:pt>
                <c:pt idx="6">
                  <c:v>3.7575705600000002E-2</c:v>
                </c:pt>
                <c:pt idx="7">
                  <c:v>4.1748584800000002E-2</c:v>
                </c:pt>
                <c:pt idx="8">
                  <c:v>4.5802710199999999E-2</c:v>
                </c:pt>
                <c:pt idx="9">
                  <c:v>4.9899718900000001E-2</c:v>
                </c:pt>
                <c:pt idx="10">
                  <c:v>5.4085793100000001E-2</c:v>
                </c:pt>
                <c:pt idx="11">
                  <c:v>5.8674310899999998E-2</c:v>
                </c:pt>
                <c:pt idx="12">
                  <c:v>6.3378283899999999E-2</c:v>
                </c:pt>
                <c:pt idx="13">
                  <c:v>6.7152018199999997E-2</c:v>
                </c:pt>
                <c:pt idx="14">
                  <c:v>7.1084090899999994E-2</c:v>
                </c:pt>
                <c:pt idx="15">
                  <c:v>7.4478472599999998E-2</c:v>
                </c:pt>
                <c:pt idx="16">
                  <c:v>7.79817119E-2</c:v>
                </c:pt>
                <c:pt idx="17">
                  <c:v>8.1237547300000004E-2</c:v>
                </c:pt>
                <c:pt idx="18">
                  <c:v>8.4183303200000004E-2</c:v>
                </c:pt>
                <c:pt idx="19">
                  <c:v>8.7277501399999999E-2</c:v>
                </c:pt>
                <c:pt idx="20">
                  <c:v>9.0269439300000004E-2</c:v>
                </c:pt>
                <c:pt idx="21">
                  <c:v>9.34428068E-2</c:v>
                </c:pt>
                <c:pt idx="22">
                  <c:v>9.6566693499999995E-2</c:v>
                </c:pt>
                <c:pt idx="23">
                  <c:v>9.9664190400000005E-2</c:v>
                </c:pt>
                <c:pt idx="24">
                  <c:v>0.1030552733</c:v>
                </c:pt>
                <c:pt idx="25">
                  <c:v>0.10612967919999999</c:v>
                </c:pt>
                <c:pt idx="26">
                  <c:v>0.1093327352</c:v>
                </c:pt>
                <c:pt idx="27">
                  <c:v>0.1121432436</c:v>
                </c:pt>
                <c:pt idx="28">
                  <c:v>0.114976843</c:v>
                </c:pt>
                <c:pt idx="29">
                  <c:v>0.1175861295</c:v>
                </c:pt>
                <c:pt idx="30">
                  <c:v>0.1200073891</c:v>
                </c:pt>
                <c:pt idx="31">
                  <c:v>0.1224550385</c:v>
                </c:pt>
                <c:pt idx="32">
                  <c:v>0.1249290775</c:v>
                </c:pt>
                <c:pt idx="33">
                  <c:v>0.12742290889999999</c:v>
                </c:pt>
                <c:pt idx="34">
                  <c:v>0.13011466350000001</c:v>
                </c:pt>
                <c:pt idx="35">
                  <c:v>0.1328756911</c:v>
                </c:pt>
                <c:pt idx="36">
                  <c:v>0.13581155080000001</c:v>
                </c:pt>
                <c:pt idx="37">
                  <c:v>0.1383713566</c:v>
                </c:pt>
                <c:pt idx="38">
                  <c:v>0.1410631111</c:v>
                </c:pt>
                <c:pt idx="39">
                  <c:v>0.1432534604</c:v>
                </c:pt>
                <c:pt idx="40">
                  <c:v>0.1455757584</c:v>
                </c:pt>
                <c:pt idx="41">
                  <c:v>0.147644055</c:v>
                </c:pt>
                <c:pt idx="42">
                  <c:v>0.14973544280000001</c:v>
                </c:pt>
                <c:pt idx="43">
                  <c:v>0.15189940230000001</c:v>
                </c:pt>
                <c:pt idx="44">
                  <c:v>0.15384234760000001</c:v>
                </c:pt>
                <c:pt idx="45">
                  <c:v>0.1556170583</c:v>
                </c:pt>
                <c:pt idx="46">
                  <c:v>0.1571674562</c:v>
                </c:pt>
                <c:pt idx="47">
                  <c:v>0.1585166321</c:v>
                </c:pt>
              </c:numCache>
            </c:numRef>
          </c:val>
          <c:smooth val="0"/>
          <c:extLst>
            <c:ext xmlns:c16="http://schemas.microsoft.com/office/drawing/2014/chart" uri="{C3380CC4-5D6E-409C-BE32-E72D297353CC}">
              <c16:uniqueId val="{00000007-B7BC-4444-A5DA-437892AE393B}"/>
            </c:ext>
          </c:extLst>
        </c:ser>
        <c:ser>
          <c:idx val="7"/>
          <c:order val="8"/>
          <c:tx>
            <c:v>Jan-15</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Data'!$AG$7:$AG$42</c:f>
              <c:numCache>
                <c:formatCode>0.00%</c:formatCode>
                <c:ptCount val="36"/>
                <c:pt idx="0">
                  <c:v>7.7699824000000001E-3</c:v>
                </c:pt>
                <c:pt idx="1">
                  <c:v>1.3577881E-2</c:v>
                </c:pt>
                <c:pt idx="2">
                  <c:v>1.96012497E-2</c:v>
                </c:pt>
                <c:pt idx="3">
                  <c:v>2.46321501E-2</c:v>
                </c:pt>
                <c:pt idx="4">
                  <c:v>2.9806697199999999E-2</c:v>
                </c:pt>
                <c:pt idx="5">
                  <c:v>3.43250399E-2</c:v>
                </c:pt>
                <c:pt idx="6">
                  <c:v>3.8572412600000001E-2</c:v>
                </c:pt>
                <c:pt idx="7">
                  <c:v>4.2999343799999999E-2</c:v>
                </c:pt>
                <c:pt idx="8">
                  <c:v>4.7031246399999997E-2</c:v>
                </c:pt>
                <c:pt idx="9">
                  <c:v>5.1285148599999997E-2</c:v>
                </c:pt>
                <c:pt idx="10">
                  <c:v>5.5623932899999999E-2</c:v>
                </c:pt>
                <c:pt idx="11">
                  <c:v>5.99627171E-2</c:v>
                </c:pt>
                <c:pt idx="12">
                  <c:v>6.4631235999999995E-2</c:v>
                </c:pt>
                <c:pt idx="13">
                  <c:v>6.88459617E-2</c:v>
                </c:pt>
                <c:pt idx="14">
                  <c:v>7.2998658199999997E-2</c:v>
                </c:pt>
                <c:pt idx="15">
                  <c:v>7.6681238099999993E-2</c:v>
                </c:pt>
                <c:pt idx="16">
                  <c:v>8.0510729399999995E-2</c:v>
                </c:pt>
                <c:pt idx="17">
                  <c:v>8.3938662799999994E-2</c:v>
                </c:pt>
                <c:pt idx="18">
                  <c:v>8.71348027E-2</c:v>
                </c:pt>
                <c:pt idx="19">
                  <c:v>9.02982955E-2</c:v>
                </c:pt>
                <c:pt idx="20">
                  <c:v>9.3523817600000003E-2</c:v>
                </c:pt>
                <c:pt idx="21">
                  <c:v>9.6899515800000002E-2</c:v>
                </c:pt>
                <c:pt idx="22">
                  <c:v>0.1004580372</c:v>
                </c:pt>
                <c:pt idx="23">
                  <c:v>0.10404920550000001</c:v>
                </c:pt>
                <c:pt idx="24">
                  <c:v>0.1079407261</c:v>
                </c:pt>
                <c:pt idx="25">
                  <c:v>0.111211954</c:v>
                </c:pt>
                <c:pt idx="26">
                  <c:v>0.1147574166</c:v>
                </c:pt>
                <c:pt idx="27">
                  <c:v>0.1175944396</c:v>
                </c:pt>
                <c:pt idx="28">
                  <c:v>0.1206175504</c:v>
                </c:pt>
                <c:pt idx="29">
                  <c:v>0.12332725009999999</c:v>
                </c:pt>
                <c:pt idx="30">
                  <c:v>0.1260010382</c:v>
                </c:pt>
                <c:pt idx="31">
                  <c:v>0.12874664960000001</c:v>
                </c:pt>
                <c:pt idx="32">
                  <c:v>0.1313159673</c:v>
                </c:pt>
                <c:pt idx="33">
                  <c:v>0.13370246190000001</c:v>
                </c:pt>
                <c:pt idx="34">
                  <c:v>0.1357363691</c:v>
                </c:pt>
                <c:pt idx="35">
                  <c:v>0.13739483590000001</c:v>
                </c:pt>
              </c:numCache>
            </c:numRef>
          </c:val>
          <c:smooth val="0"/>
          <c:extLst>
            <c:ext xmlns:c16="http://schemas.microsoft.com/office/drawing/2014/chart" uri="{C3380CC4-5D6E-409C-BE32-E72D297353CC}">
              <c16:uniqueId val="{00000008-B7BC-4444-A5DA-437892AE393B}"/>
            </c:ext>
          </c:extLst>
        </c:ser>
        <c:ser>
          <c:idx val="8"/>
          <c:order val="9"/>
          <c:tx>
            <c:v>Jan-16</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Data'!$AH$7:$AH$30</c:f>
              <c:numCache>
                <c:formatCode>0.00%</c:formatCode>
                <c:ptCount val="24"/>
                <c:pt idx="0">
                  <c:v>7.9084354000000003E-3</c:v>
                </c:pt>
                <c:pt idx="1">
                  <c:v>1.4374858500000001E-2</c:v>
                </c:pt>
                <c:pt idx="2">
                  <c:v>2.0757218099999999E-2</c:v>
                </c:pt>
                <c:pt idx="3">
                  <c:v>2.6169614300000001E-2</c:v>
                </c:pt>
                <c:pt idx="4">
                  <c:v>3.1649907900000003E-2</c:v>
                </c:pt>
                <c:pt idx="5">
                  <c:v>3.6409195300000002E-2</c:v>
                </c:pt>
                <c:pt idx="6">
                  <c:v>4.1016521700000003E-2</c:v>
                </c:pt>
                <c:pt idx="7">
                  <c:v>4.5636781000000001E-2</c:v>
                </c:pt>
                <c:pt idx="8">
                  <c:v>5.0240874300000002E-2</c:v>
                </c:pt>
                <c:pt idx="9">
                  <c:v>5.4906398500000002E-2</c:v>
                </c:pt>
                <c:pt idx="10">
                  <c:v>5.96624527E-2</c:v>
                </c:pt>
                <c:pt idx="11">
                  <c:v>6.44831711E-2</c:v>
                </c:pt>
                <c:pt idx="12">
                  <c:v>6.9782404899999997E-2</c:v>
                </c:pt>
                <c:pt idx="13">
                  <c:v>7.4150473699999997E-2</c:v>
                </c:pt>
                <c:pt idx="14">
                  <c:v>7.8751333699999995E-2</c:v>
                </c:pt>
                <c:pt idx="15">
                  <c:v>8.2611788300000003E-2</c:v>
                </c:pt>
                <c:pt idx="16">
                  <c:v>8.6679168400000006E-2</c:v>
                </c:pt>
                <c:pt idx="17">
                  <c:v>9.0183969700000005E-2</c:v>
                </c:pt>
                <c:pt idx="18">
                  <c:v>9.3837498800000002E-2</c:v>
                </c:pt>
                <c:pt idx="19">
                  <c:v>9.75750913E-2</c:v>
                </c:pt>
                <c:pt idx="20">
                  <c:v>0.10102492809999999</c:v>
                </c:pt>
                <c:pt idx="21">
                  <c:v>0.10421287460000001</c:v>
                </c:pt>
                <c:pt idx="22">
                  <c:v>0.10701930229999999</c:v>
                </c:pt>
                <c:pt idx="23">
                  <c:v>0.1092760839</c:v>
                </c:pt>
              </c:numCache>
            </c:numRef>
          </c:val>
          <c:smooth val="0"/>
          <c:extLst>
            <c:ext xmlns:c16="http://schemas.microsoft.com/office/drawing/2014/chart" uri="{C3380CC4-5D6E-409C-BE32-E72D297353CC}">
              <c16:uniqueId val="{00000009-B7BC-4444-A5DA-437892AE393B}"/>
            </c:ext>
          </c:extLst>
        </c:ser>
        <c:ser>
          <c:idx val="9"/>
          <c:order val="10"/>
          <c:tx>
            <c:v>Jan-17</c:v>
          </c:tx>
          <c:marker>
            <c:symbol val="none"/>
          </c:marker>
          <c:cat>
            <c:numRef>
              <c:f>'Cardiovascular Outcomes Data'!$B$7:$B$138</c:f>
              <c:numCache>
                <c:formatCode>0</c:formatCode>
                <c:ptCount val="13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numCache>
            </c:numRef>
          </c:cat>
          <c:val>
            <c:numRef>
              <c:f>'Cardiovascular Outcomes Data'!$AI$7:$AI$18</c:f>
              <c:numCache>
                <c:formatCode>0.00%</c:formatCode>
                <c:ptCount val="12"/>
                <c:pt idx="0">
                  <c:v>9.0904430000000001E-3</c:v>
                </c:pt>
                <c:pt idx="1">
                  <c:v>1.5870625400000001E-2</c:v>
                </c:pt>
                <c:pt idx="2">
                  <c:v>2.2762956399999999E-2</c:v>
                </c:pt>
                <c:pt idx="3">
                  <c:v>2.85530271E-2</c:v>
                </c:pt>
                <c:pt idx="4">
                  <c:v>3.46282755E-2</c:v>
                </c:pt>
                <c:pt idx="5">
                  <c:v>3.9777497199999998E-2</c:v>
                </c:pt>
                <c:pt idx="6">
                  <c:v>4.4933127400000002E-2</c:v>
                </c:pt>
                <c:pt idx="7">
                  <c:v>5.0079144899999997E-2</c:v>
                </c:pt>
                <c:pt idx="8">
                  <c:v>5.4923963300000003E-2</c:v>
                </c:pt>
                <c:pt idx="9">
                  <c:v>5.9275328000000002E-2</c:v>
                </c:pt>
                <c:pt idx="10">
                  <c:v>6.3091583699999995E-2</c:v>
                </c:pt>
                <c:pt idx="11">
                  <c:v>6.6247765E-2</c:v>
                </c:pt>
              </c:numCache>
            </c:numRef>
          </c:val>
          <c:smooth val="0"/>
          <c:extLst>
            <c:ext xmlns:c16="http://schemas.microsoft.com/office/drawing/2014/chart" uri="{C3380CC4-5D6E-409C-BE32-E72D297353CC}">
              <c16:uniqueId val="{0000000A-B7BC-4444-A5DA-437892AE393B}"/>
            </c:ext>
          </c:extLst>
        </c:ser>
        <c:dLbls>
          <c:showLegendKey val="0"/>
          <c:showVal val="0"/>
          <c:showCatName val="0"/>
          <c:showSerName val="0"/>
          <c:showPercent val="0"/>
          <c:showBubbleSize val="0"/>
        </c:dLbls>
        <c:smooth val="0"/>
        <c:axId val="242913744"/>
        <c:axId val="242914136"/>
      </c:lineChart>
      <c:dateAx>
        <c:axId val="242913744"/>
        <c:scaling>
          <c:orientation val="minMax"/>
        </c:scaling>
        <c:delete val="0"/>
        <c:axPos val="b"/>
        <c:title>
          <c:tx>
            <c:rich>
              <a:bodyPr/>
              <a:lstStyle/>
              <a:p>
                <a:pPr>
                  <a:defRPr sz="1200" b="0">
                    <a:latin typeface="+mn-lt"/>
                  </a:defRPr>
                </a:pPr>
                <a:r>
                  <a:rPr lang="en-US" sz="1200" b="0">
                    <a:latin typeface="+mn-lt"/>
                  </a:rPr>
                  <a:t>Month Since Cohort Entry</a:t>
                </a:r>
              </a:p>
            </c:rich>
          </c:tx>
          <c:layout/>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242914136"/>
        <c:crosses val="autoZero"/>
        <c:auto val="1"/>
        <c:lblOffset val="0"/>
        <c:baseTimeUnit val="days"/>
        <c:majorUnit val="12"/>
        <c:minorUnit val="1"/>
        <c:minorTimeUnit val="months"/>
      </c:dateAx>
      <c:valAx>
        <c:axId val="242914136"/>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layout/>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242913744"/>
        <c:crosses val="autoZero"/>
        <c:crossBetween val="midCat"/>
      </c:valAx>
      <c:spPr>
        <a:ln w="12700" cap="sq">
          <a:noFill/>
          <a:bevel/>
        </a:ln>
      </c:spPr>
    </c:plotArea>
    <c:legend>
      <c:legendPos val="b"/>
      <c:layout/>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Vascular Access Complication Rate</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47AC-44C3-A027-5F9BC8AD55AF}"/>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47AC-44C3-A027-5F9BC8AD55AF}"/>
            </c:ext>
          </c:extLst>
        </c:ser>
        <c:dLbls>
          <c:showLegendKey val="0"/>
          <c:showVal val="0"/>
          <c:showCatName val="0"/>
          <c:showSerName val="0"/>
          <c:showPercent val="0"/>
          <c:showBubbleSize val="0"/>
        </c:dLbls>
        <c:gapWidth val="0"/>
        <c:overlap val="-100"/>
        <c:axId val="242555016"/>
        <c:axId val="24291688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Data'!$M$6:$M$101</c:f>
              <c:numCache>
                <c:formatCode>0.00%</c:formatCode>
                <c:ptCount val="96"/>
                <c:pt idx="0">
                  <c:v>0.15169856249999999</c:v>
                </c:pt>
                <c:pt idx="1">
                  <c:v>0.1438557627</c:v>
                </c:pt>
                <c:pt idx="2">
                  <c:v>0.1616809561</c:v>
                </c:pt>
                <c:pt idx="3">
                  <c:v>0.15430346410000001</c:v>
                </c:pt>
                <c:pt idx="4">
                  <c:v>0.1503354429</c:v>
                </c:pt>
                <c:pt idx="5">
                  <c:v>0.15936814169999999</c:v>
                </c:pt>
                <c:pt idx="6">
                  <c:v>0.15666161640000001</c:v>
                </c:pt>
                <c:pt idx="7">
                  <c:v>0.15953530169999999</c:v>
                </c:pt>
                <c:pt idx="8">
                  <c:v>0.1580792352</c:v>
                </c:pt>
                <c:pt idx="9">
                  <c:v>0.15279846699999999</c:v>
                </c:pt>
                <c:pt idx="10">
                  <c:v>0.15078066000000001</c:v>
                </c:pt>
                <c:pt idx="11">
                  <c:v>0.14929620129999999</c:v>
                </c:pt>
                <c:pt idx="12">
                  <c:v>0.15211181209999999</c:v>
                </c:pt>
                <c:pt idx="13">
                  <c:v>0.14569827690000001</c:v>
                </c:pt>
                <c:pt idx="14">
                  <c:v>0.16368211220000001</c:v>
                </c:pt>
                <c:pt idx="15">
                  <c:v>0.15085500199999999</c:v>
                </c:pt>
                <c:pt idx="16">
                  <c:v>0.15436815649999999</c:v>
                </c:pt>
                <c:pt idx="17">
                  <c:v>0.1565680448</c:v>
                </c:pt>
                <c:pt idx="18">
                  <c:v>0.1495438402</c:v>
                </c:pt>
                <c:pt idx="19">
                  <c:v>0.16138816619999999</c:v>
                </c:pt>
                <c:pt idx="20">
                  <c:v>0.154125018</c:v>
                </c:pt>
                <c:pt idx="21">
                  <c:v>0.14972016560000001</c:v>
                </c:pt>
                <c:pt idx="22">
                  <c:v>0.14737586019999999</c:v>
                </c:pt>
                <c:pt idx="23">
                  <c:v>0.1482177603</c:v>
                </c:pt>
                <c:pt idx="24">
                  <c:v>0.15616985289999999</c:v>
                </c:pt>
                <c:pt idx="25">
                  <c:v>0.1475388812</c:v>
                </c:pt>
                <c:pt idx="26">
                  <c:v>0.15255588019999999</c:v>
                </c:pt>
                <c:pt idx="27">
                  <c:v>0.1462874794</c:v>
                </c:pt>
                <c:pt idx="28">
                  <c:v>0.15505731589999999</c:v>
                </c:pt>
                <c:pt idx="29">
                  <c:v>0.14799559270000001</c:v>
                </c:pt>
                <c:pt idx="30">
                  <c:v>0.1510224429</c:v>
                </c:pt>
                <c:pt idx="31">
                  <c:v>0.15993177550000001</c:v>
                </c:pt>
                <c:pt idx="32">
                  <c:v>0.14288593029999999</c:v>
                </c:pt>
                <c:pt idx="33">
                  <c:v>0.15581804299999999</c:v>
                </c:pt>
                <c:pt idx="34">
                  <c:v>0.1435194655</c:v>
                </c:pt>
                <c:pt idx="35">
                  <c:v>0.13702306189999999</c:v>
                </c:pt>
                <c:pt idx="36">
                  <c:v>0.15711921030000001</c:v>
                </c:pt>
                <c:pt idx="37">
                  <c:v>0.14230032749999999</c:v>
                </c:pt>
                <c:pt idx="38">
                  <c:v>0.1455701781</c:v>
                </c:pt>
                <c:pt idx="39">
                  <c:v>0.15123929759999999</c:v>
                </c:pt>
                <c:pt idx="40">
                  <c:v>0.15097172040000001</c:v>
                </c:pt>
                <c:pt idx="41">
                  <c:v>0.14130354170000001</c:v>
                </c:pt>
                <c:pt idx="42">
                  <c:v>0.1525135266</c:v>
                </c:pt>
                <c:pt idx="43">
                  <c:v>0.15115481289999999</c:v>
                </c:pt>
                <c:pt idx="44">
                  <c:v>0.14335950959999999</c:v>
                </c:pt>
                <c:pt idx="45">
                  <c:v>0.15663503000000001</c:v>
                </c:pt>
                <c:pt idx="46">
                  <c:v>0.1355872883</c:v>
                </c:pt>
                <c:pt idx="47">
                  <c:v>0.13776906329999999</c:v>
                </c:pt>
                <c:pt idx="48">
                  <c:v>0.14928021960000001</c:v>
                </c:pt>
                <c:pt idx="49">
                  <c:v>0.1388248332</c:v>
                </c:pt>
                <c:pt idx="50">
                  <c:v>0.14498770950000001</c:v>
                </c:pt>
                <c:pt idx="51">
                  <c:v>0.1479897546</c:v>
                </c:pt>
                <c:pt idx="52">
                  <c:v>0.1451403802</c:v>
                </c:pt>
                <c:pt idx="53">
                  <c:v>0.14281989419999999</c:v>
                </c:pt>
                <c:pt idx="54">
                  <c:v>0.15153815070000001</c:v>
                </c:pt>
                <c:pt idx="55">
                  <c:v>0.1418064533</c:v>
                </c:pt>
                <c:pt idx="56">
                  <c:v>0.14727115599999999</c:v>
                </c:pt>
                <c:pt idx="57">
                  <c:v>0.153248671</c:v>
                </c:pt>
                <c:pt idx="58">
                  <c:v>0.13103049650000001</c:v>
                </c:pt>
                <c:pt idx="59">
                  <c:v>0.14344563390000001</c:v>
                </c:pt>
                <c:pt idx="60">
                  <c:v>0.1468396086</c:v>
                </c:pt>
                <c:pt idx="61">
                  <c:v>0.1355604711</c:v>
                </c:pt>
                <c:pt idx="62">
                  <c:v>0.15049404199999999</c:v>
                </c:pt>
                <c:pt idx="63">
                  <c:v>0.14838597370000001</c:v>
                </c:pt>
                <c:pt idx="64">
                  <c:v>0.1394500783</c:v>
                </c:pt>
                <c:pt idx="65">
                  <c:v>0.1498761083</c:v>
                </c:pt>
                <c:pt idx="66">
                  <c:v>0.1510851446</c:v>
                </c:pt>
                <c:pt idx="67">
                  <c:v>0.1455365022</c:v>
                </c:pt>
                <c:pt idx="68">
                  <c:v>0.14540415949999999</c:v>
                </c:pt>
                <c:pt idx="69">
                  <c:v>0.1336573512</c:v>
                </c:pt>
                <c:pt idx="70">
                  <c:v>0.1202245388</c:v>
                </c:pt>
                <c:pt idx="71">
                  <c:v>0.12841337329999999</c:v>
                </c:pt>
                <c:pt idx="72">
                  <c:v>0.12755666199999999</c:v>
                </c:pt>
                <c:pt idx="73">
                  <c:v>0.12897133790000001</c:v>
                </c:pt>
                <c:pt idx="74">
                  <c:v>0.13873686939999999</c:v>
                </c:pt>
                <c:pt idx="75">
                  <c:v>0.12884744449999999</c:v>
                </c:pt>
                <c:pt idx="76">
                  <c:v>0.1296787026</c:v>
                </c:pt>
                <c:pt idx="77">
                  <c:v>0.13436737709999999</c:v>
                </c:pt>
                <c:pt idx="78">
                  <c:v>0.12635601420000001</c:v>
                </c:pt>
                <c:pt idx="79">
                  <c:v>0.13981597479999999</c:v>
                </c:pt>
                <c:pt idx="80">
                  <c:v>0.13298301949999999</c:v>
                </c:pt>
                <c:pt idx="81">
                  <c:v>0.12843903940000001</c:v>
                </c:pt>
                <c:pt idx="82">
                  <c:v>0.12507886439999999</c:v>
                </c:pt>
                <c:pt idx="83">
                  <c:v>0.12831006959999999</c:v>
                </c:pt>
                <c:pt idx="84">
                  <c:v>0.13546574180000001</c:v>
                </c:pt>
                <c:pt idx="85">
                  <c:v>0.1244317154</c:v>
                </c:pt>
                <c:pt idx="86">
                  <c:v>0.1368470285</c:v>
                </c:pt>
                <c:pt idx="87">
                  <c:v>0.12327282840000001</c:v>
                </c:pt>
                <c:pt idx="88">
                  <c:v>0.13471325240000001</c:v>
                </c:pt>
                <c:pt idx="89">
                  <c:v>0.1349050024</c:v>
                </c:pt>
                <c:pt idx="90">
                  <c:v>0.1269405452</c:v>
                </c:pt>
                <c:pt idx="91">
                  <c:v>0.1389018605</c:v>
                </c:pt>
                <c:pt idx="92">
                  <c:v>0.12372799380000001</c:v>
                </c:pt>
                <c:pt idx="93">
                  <c:v>0.13304243830000001</c:v>
                </c:pt>
                <c:pt idx="94">
                  <c:v>0.12254332630000001</c:v>
                </c:pt>
                <c:pt idx="95">
                  <c:v>0.1194819142</c:v>
                </c:pt>
              </c:numCache>
            </c:numRef>
          </c:val>
          <c:smooth val="0"/>
          <c:extLst>
            <c:ext xmlns:c16="http://schemas.microsoft.com/office/drawing/2014/chart" uri="{C3380CC4-5D6E-409C-BE32-E72D297353CC}">
              <c16:uniqueId val="{00000003-47AC-44C3-A027-5F9BC8AD55AF}"/>
            </c:ext>
          </c:extLst>
        </c:ser>
        <c:dLbls>
          <c:showLegendKey val="0"/>
          <c:showVal val="0"/>
          <c:showCatName val="0"/>
          <c:showSerName val="0"/>
          <c:showPercent val="0"/>
          <c:showBubbleSize val="0"/>
        </c:dLbls>
        <c:marker val="1"/>
        <c:smooth val="0"/>
        <c:axId val="242916096"/>
        <c:axId val="242916488"/>
      </c:lineChart>
      <c:catAx>
        <c:axId val="24291609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916488"/>
        <c:crosses val="autoZero"/>
        <c:auto val="1"/>
        <c:lblAlgn val="ctr"/>
        <c:lblOffset val="100"/>
        <c:noMultiLvlLbl val="0"/>
      </c:catAx>
      <c:valAx>
        <c:axId val="242916488"/>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916096"/>
        <c:crosses val="autoZero"/>
        <c:crossBetween val="between"/>
      </c:valAx>
      <c:valAx>
        <c:axId val="242916880"/>
        <c:scaling>
          <c:orientation val="minMax"/>
          <c:max val="1"/>
        </c:scaling>
        <c:delete val="1"/>
        <c:axPos val="r"/>
        <c:numFmt formatCode="0.00" sourceLinked="1"/>
        <c:majorTickMark val="out"/>
        <c:minorTickMark val="none"/>
        <c:tickLblPos val="nextTo"/>
        <c:crossAx val="242555016"/>
        <c:crosses val="max"/>
        <c:crossBetween val="between"/>
      </c:valAx>
      <c:catAx>
        <c:axId val="242555016"/>
        <c:scaling>
          <c:orientation val="minMax"/>
        </c:scaling>
        <c:delete val="1"/>
        <c:axPos val="b"/>
        <c:numFmt formatCode="General" sourceLinked="1"/>
        <c:majorTickMark val="out"/>
        <c:minorTickMark val="none"/>
        <c:tickLblPos val="nextTo"/>
        <c:crossAx val="242916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Fracture Rate</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B884-4189-8F7E-A5873084441E}"/>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B884-4189-8F7E-A5873084441E}"/>
            </c:ext>
          </c:extLst>
        </c:ser>
        <c:dLbls>
          <c:showLegendKey val="0"/>
          <c:showVal val="0"/>
          <c:showCatName val="0"/>
          <c:showSerName val="0"/>
          <c:showPercent val="0"/>
          <c:showBubbleSize val="0"/>
        </c:dLbls>
        <c:gapWidth val="0"/>
        <c:overlap val="-100"/>
        <c:axId val="243018352"/>
        <c:axId val="24301796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Data'!$S$6:$S$101</c:f>
              <c:numCache>
                <c:formatCode>0.00%</c:formatCode>
                <c:ptCount val="96"/>
                <c:pt idx="0">
                  <c:v>2.09380916E-2</c:v>
                </c:pt>
                <c:pt idx="1">
                  <c:v>1.96966778E-2</c:v>
                </c:pt>
                <c:pt idx="2">
                  <c:v>2.06869963E-2</c:v>
                </c:pt>
                <c:pt idx="3">
                  <c:v>2.0575016200000001E-2</c:v>
                </c:pt>
                <c:pt idx="4">
                  <c:v>2.0068111699999999E-2</c:v>
                </c:pt>
                <c:pt idx="5">
                  <c:v>2.02659842E-2</c:v>
                </c:pt>
                <c:pt idx="6">
                  <c:v>2.0087424900000001E-2</c:v>
                </c:pt>
                <c:pt idx="7">
                  <c:v>2.04918033E-2</c:v>
                </c:pt>
                <c:pt idx="8">
                  <c:v>1.98268994E-2</c:v>
                </c:pt>
                <c:pt idx="9">
                  <c:v>1.9426567400000001E-2</c:v>
                </c:pt>
                <c:pt idx="10">
                  <c:v>1.9638450200000001E-2</c:v>
                </c:pt>
                <c:pt idx="11">
                  <c:v>2.0279067099999999E-2</c:v>
                </c:pt>
                <c:pt idx="12">
                  <c:v>2.09986484E-2</c:v>
                </c:pt>
                <c:pt idx="13">
                  <c:v>1.9626913400000001E-2</c:v>
                </c:pt>
                <c:pt idx="14">
                  <c:v>2.1291751599999999E-2</c:v>
                </c:pt>
                <c:pt idx="15">
                  <c:v>2.0184350399999999E-2</c:v>
                </c:pt>
                <c:pt idx="16">
                  <c:v>2.0718612800000001E-2</c:v>
                </c:pt>
                <c:pt idx="17">
                  <c:v>2.0287819499999998E-2</c:v>
                </c:pt>
                <c:pt idx="18">
                  <c:v>2.01609645E-2</c:v>
                </c:pt>
                <c:pt idx="19">
                  <c:v>2.0874389E-2</c:v>
                </c:pt>
                <c:pt idx="20">
                  <c:v>1.9875676200000001E-2</c:v>
                </c:pt>
                <c:pt idx="21">
                  <c:v>1.96619572E-2</c:v>
                </c:pt>
                <c:pt idx="22">
                  <c:v>1.9406843999999999E-2</c:v>
                </c:pt>
                <c:pt idx="23">
                  <c:v>1.96461325E-2</c:v>
                </c:pt>
                <c:pt idx="24">
                  <c:v>2.09820748E-2</c:v>
                </c:pt>
                <c:pt idx="25">
                  <c:v>1.97534202E-2</c:v>
                </c:pt>
                <c:pt idx="26">
                  <c:v>2.0409782599999999E-2</c:v>
                </c:pt>
                <c:pt idx="27">
                  <c:v>1.9675307400000001E-2</c:v>
                </c:pt>
                <c:pt idx="28">
                  <c:v>2.0907493199999998E-2</c:v>
                </c:pt>
                <c:pt idx="29">
                  <c:v>1.9881029599999999E-2</c:v>
                </c:pt>
                <c:pt idx="30">
                  <c:v>2.0086930699999998E-2</c:v>
                </c:pt>
                <c:pt idx="31">
                  <c:v>2.0300187599999998E-2</c:v>
                </c:pt>
                <c:pt idx="32">
                  <c:v>1.9249554299999999E-2</c:v>
                </c:pt>
                <c:pt idx="33">
                  <c:v>2.02261512E-2</c:v>
                </c:pt>
                <c:pt idx="34">
                  <c:v>1.9117747300000001E-2</c:v>
                </c:pt>
                <c:pt idx="35">
                  <c:v>1.88221111E-2</c:v>
                </c:pt>
                <c:pt idx="36">
                  <c:v>2.0601247699999999E-2</c:v>
                </c:pt>
                <c:pt idx="37">
                  <c:v>1.90838007E-2</c:v>
                </c:pt>
                <c:pt idx="38">
                  <c:v>1.9320084899999999E-2</c:v>
                </c:pt>
                <c:pt idx="39">
                  <c:v>1.9860559999999999E-2</c:v>
                </c:pt>
                <c:pt idx="40">
                  <c:v>2.0179939500000001E-2</c:v>
                </c:pt>
                <c:pt idx="41">
                  <c:v>1.9225453199999999E-2</c:v>
                </c:pt>
                <c:pt idx="42">
                  <c:v>2.03594821E-2</c:v>
                </c:pt>
                <c:pt idx="43">
                  <c:v>1.9806354200000001E-2</c:v>
                </c:pt>
                <c:pt idx="44">
                  <c:v>1.9546894799999999E-2</c:v>
                </c:pt>
                <c:pt idx="45">
                  <c:v>2.0140029100000002E-2</c:v>
                </c:pt>
                <c:pt idx="46">
                  <c:v>1.85196296E-2</c:v>
                </c:pt>
                <c:pt idx="47">
                  <c:v>1.9527686999999998E-2</c:v>
                </c:pt>
                <c:pt idx="48">
                  <c:v>2.1009539899999999E-2</c:v>
                </c:pt>
                <c:pt idx="49">
                  <c:v>1.9015418700000002E-2</c:v>
                </c:pt>
                <c:pt idx="50">
                  <c:v>2.0098125200000001E-2</c:v>
                </c:pt>
                <c:pt idx="51">
                  <c:v>2.05007023E-2</c:v>
                </c:pt>
                <c:pt idx="52">
                  <c:v>2.04657239E-2</c:v>
                </c:pt>
                <c:pt idx="53">
                  <c:v>1.99285108E-2</c:v>
                </c:pt>
                <c:pt idx="54">
                  <c:v>2.03805375E-2</c:v>
                </c:pt>
                <c:pt idx="55">
                  <c:v>1.9887951500000001E-2</c:v>
                </c:pt>
                <c:pt idx="56">
                  <c:v>2.0261366999999999E-2</c:v>
                </c:pt>
                <c:pt idx="57">
                  <c:v>2.06110127E-2</c:v>
                </c:pt>
                <c:pt idx="58">
                  <c:v>1.9238474299999999E-2</c:v>
                </c:pt>
                <c:pt idx="59">
                  <c:v>1.9996982600000001E-2</c:v>
                </c:pt>
                <c:pt idx="60">
                  <c:v>2.05773946E-2</c:v>
                </c:pt>
                <c:pt idx="61">
                  <c:v>1.9213424699999999E-2</c:v>
                </c:pt>
                <c:pt idx="62">
                  <c:v>2.0726783299999999E-2</c:v>
                </c:pt>
                <c:pt idx="63">
                  <c:v>2.0367475100000001E-2</c:v>
                </c:pt>
                <c:pt idx="64">
                  <c:v>1.9620802600000001E-2</c:v>
                </c:pt>
                <c:pt idx="65">
                  <c:v>2.0210451599999998E-2</c:v>
                </c:pt>
                <c:pt idx="66">
                  <c:v>2.0347075999999999E-2</c:v>
                </c:pt>
                <c:pt idx="67">
                  <c:v>1.9844693699999999E-2</c:v>
                </c:pt>
                <c:pt idx="68">
                  <c:v>1.9792617500000002E-2</c:v>
                </c:pt>
                <c:pt idx="69">
                  <c:v>1.8232552700000001E-2</c:v>
                </c:pt>
                <c:pt idx="70">
                  <c:v>1.6951761499999999E-2</c:v>
                </c:pt>
                <c:pt idx="71">
                  <c:v>1.8104512400000002E-2</c:v>
                </c:pt>
                <c:pt idx="72">
                  <c:v>1.77341653E-2</c:v>
                </c:pt>
                <c:pt idx="73">
                  <c:v>1.7369888100000001E-2</c:v>
                </c:pt>
                <c:pt idx="74">
                  <c:v>1.8107249400000001E-2</c:v>
                </c:pt>
                <c:pt idx="75">
                  <c:v>1.7359501199999999E-2</c:v>
                </c:pt>
                <c:pt idx="76">
                  <c:v>1.79016865E-2</c:v>
                </c:pt>
                <c:pt idx="77">
                  <c:v>1.8487743399999999E-2</c:v>
                </c:pt>
                <c:pt idx="78">
                  <c:v>1.8100612700000001E-2</c:v>
                </c:pt>
                <c:pt idx="79">
                  <c:v>1.8753562800000002E-2</c:v>
                </c:pt>
                <c:pt idx="80">
                  <c:v>1.7913627200000001E-2</c:v>
                </c:pt>
                <c:pt idx="81">
                  <c:v>1.8081083500000001E-2</c:v>
                </c:pt>
                <c:pt idx="82">
                  <c:v>1.7578703399999999E-2</c:v>
                </c:pt>
                <c:pt idx="83">
                  <c:v>1.7967457499999999E-2</c:v>
                </c:pt>
                <c:pt idx="84">
                  <c:v>1.84016571E-2</c:v>
                </c:pt>
                <c:pt idx="85">
                  <c:v>1.68289722E-2</c:v>
                </c:pt>
                <c:pt idx="86">
                  <c:v>1.8485606000000002E-2</c:v>
                </c:pt>
                <c:pt idx="87">
                  <c:v>1.7553108899999999E-2</c:v>
                </c:pt>
                <c:pt idx="88">
                  <c:v>1.90680703E-2</c:v>
                </c:pt>
                <c:pt idx="89">
                  <c:v>1.8447360600000001E-2</c:v>
                </c:pt>
                <c:pt idx="90">
                  <c:v>1.78129416E-2</c:v>
                </c:pt>
                <c:pt idx="91">
                  <c:v>1.8762862000000002E-2</c:v>
                </c:pt>
                <c:pt idx="92">
                  <c:v>1.7730702300000001E-2</c:v>
                </c:pt>
                <c:pt idx="93">
                  <c:v>1.7970845900000001E-2</c:v>
                </c:pt>
                <c:pt idx="94">
                  <c:v>1.7694882799999999E-2</c:v>
                </c:pt>
                <c:pt idx="95">
                  <c:v>1.7693672000000001E-2</c:v>
                </c:pt>
              </c:numCache>
            </c:numRef>
          </c:val>
          <c:smooth val="0"/>
          <c:extLst>
            <c:ext xmlns:c16="http://schemas.microsoft.com/office/drawing/2014/chart" uri="{C3380CC4-5D6E-409C-BE32-E72D297353CC}">
              <c16:uniqueId val="{00000003-B884-4189-8F7E-A5873084441E}"/>
            </c:ext>
          </c:extLst>
        </c:ser>
        <c:dLbls>
          <c:showLegendKey val="0"/>
          <c:showVal val="0"/>
          <c:showCatName val="0"/>
          <c:showSerName val="0"/>
          <c:showPercent val="0"/>
          <c:showBubbleSize val="0"/>
        </c:dLbls>
        <c:marker val="1"/>
        <c:smooth val="0"/>
        <c:axId val="243017176"/>
        <c:axId val="243017568"/>
      </c:lineChart>
      <c:catAx>
        <c:axId val="24301717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017568"/>
        <c:crosses val="autoZero"/>
        <c:auto val="1"/>
        <c:lblAlgn val="ctr"/>
        <c:lblOffset val="100"/>
        <c:noMultiLvlLbl val="0"/>
      </c:catAx>
      <c:valAx>
        <c:axId val="243017568"/>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Outcome</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017176"/>
        <c:crosses val="autoZero"/>
        <c:crossBetween val="between"/>
      </c:valAx>
      <c:valAx>
        <c:axId val="243017960"/>
        <c:scaling>
          <c:orientation val="minMax"/>
          <c:max val="1"/>
        </c:scaling>
        <c:delete val="1"/>
        <c:axPos val="r"/>
        <c:numFmt formatCode="0.00" sourceLinked="1"/>
        <c:majorTickMark val="out"/>
        <c:minorTickMark val="none"/>
        <c:tickLblPos val="nextTo"/>
        <c:crossAx val="243018352"/>
        <c:crosses val="max"/>
        <c:crossBetween val="between"/>
      </c:valAx>
      <c:catAx>
        <c:axId val="243018352"/>
        <c:scaling>
          <c:orientation val="minMax"/>
        </c:scaling>
        <c:delete val="1"/>
        <c:axPos val="b"/>
        <c:numFmt formatCode="General" sourceLinked="1"/>
        <c:majorTickMark val="out"/>
        <c:minorTickMark val="none"/>
        <c:tickLblPos val="nextTo"/>
        <c:crossAx val="243017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Kidney Stones Rate</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EDE9-4D97-96D1-5ED8E2007ABF}"/>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EDE9-4D97-96D1-5ED8E2007ABF}"/>
            </c:ext>
          </c:extLst>
        </c:ser>
        <c:dLbls>
          <c:showLegendKey val="0"/>
          <c:showVal val="0"/>
          <c:showCatName val="0"/>
          <c:showSerName val="0"/>
          <c:showPercent val="0"/>
          <c:showBubbleSize val="0"/>
        </c:dLbls>
        <c:gapWidth val="0"/>
        <c:overlap val="-100"/>
        <c:axId val="243332976"/>
        <c:axId val="24333258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Data'!$T$6:$T$101</c:f>
              <c:numCache>
                <c:formatCode>0.00%</c:formatCode>
                <c:ptCount val="96"/>
                <c:pt idx="0">
                  <c:v>3.7786914E-3</c:v>
                </c:pt>
                <c:pt idx="1">
                  <c:v>3.4599768999999999E-3</c:v>
                </c:pt>
                <c:pt idx="2">
                  <c:v>3.9104811999999996E-3</c:v>
                </c:pt>
                <c:pt idx="3">
                  <c:v>3.9230625999999999E-3</c:v>
                </c:pt>
                <c:pt idx="4">
                  <c:v>3.851382E-3</c:v>
                </c:pt>
                <c:pt idx="5">
                  <c:v>3.9773680000000002E-3</c:v>
                </c:pt>
                <c:pt idx="6">
                  <c:v>4.0595301E-3</c:v>
                </c:pt>
                <c:pt idx="7">
                  <c:v>4.1019843E-3</c:v>
                </c:pt>
                <c:pt idx="8">
                  <c:v>3.9834865999999998E-3</c:v>
                </c:pt>
                <c:pt idx="9">
                  <c:v>4.0783859999999998E-3</c:v>
                </c:pt>
                <c:pt idx="10">
                  <c:v>3.7506368000000002E-3</c:v>
                </c:pt>
                <c:pt idx="11">
                  <c:v>3.8516883999999999E-3</c:v>
                </c:pt>
                <c:pt idx="12">
                  <c:v>4.1191302000000004E-3</c:v>
                </c:pt>
                <c:pt idx="13">
                  <c:v>3.8617356E-3</c:v>
                </c:pt>
                <c:pt idx="14">
                  <c:v>4.5539116000000001E-3</c:v>
                </c:pt>
                <c:pt idx="15">
                  <c:v>4.2316313999999997E-3</c:v>
                </c:pt>
                <c:pt idx="16">
                  <c:v>4.2730813999999999E-3</c:v>
                </c:pt>
                <c:pt idx="17">
                  <c:v>4.2453029999999998E-3</c:v>
                </c:pt>
                <c:pt idx="18">
                  <c:v>3.9626360000000003E-3</c:v>
                </c:pt>
                <c:pt idx="19">
                  <c:v>4.134202E-3</c:v>
                </c:pt>
                <c:pt idx="20">
                  <c:v>4.2212585E-3</c:v>
                </c:pt>
                <c:pt idx="21">
                  <c:v>4.2132764999999999E-3</c:v>
                </c:pt>
                <c:pt idx="22">
                  <c:v>4.0164155000000003E-3</c:v>
                </c:pt>
                <c:pt idx="23">
                  <c:v>3.9647946E-3</c:v>
                </c:pt>
                <c:pt idx="24">
                  <c:v>4.2906853000000003E-3</c:v>
                </c:pt>
                <c:pt idx="25">
                  <c:v>4.2355991000000001E-3</c:v>
                </c:pt>
                <c:pt idx="26">
                  <c:v>4.3676106999999999E-3</c:v>
                </c:pt>
                <c:pt idx="27">
                  <c:v>4.3267059E-3</c:v>
                </c:pt>
                <c:pt idx="28">
                  <c:v>4.6189773999999999E-3</c:v>
                </c:pt>
                <c:pt idx="29">
                  <c:v>4.0503479E-3</c:v>
                </c:pt>
                <c:pt idx="30">
                  <c:v>4.4967682999999996E-3</c:v>
                </c:pt>
                <c:pt idx="31">
                  <c:v>4.4687019999999997E-3</c:v>
                </c:pt>
                <c:pt idx="32">
                  <c:v>4.0165855000000002E-3</c:v>
                </c:pt>
                <c:pt idx="33">
                  <c:v>4.6279887999999998E-3</c:v>
                </c:pt>
                <c:pt idx="34">
                  <c:v>4.2987659000000003E-3</c:v>
                </c:pt>
                <c:pt idx="35">
                  <c:v>4.1717181000000001E-3</c:v>
                </c:pt>
                <c:pt idx="36">
                  <c:v>4.4648448000000002E-3</c:v>
                </c:pt>
                <c:pt idx="37">
                  <c:v>3.9827357999999997E-3</c:v>
                </c:pt>
                <c:pt idx="38">
                  <c:v>4.5461017000000001E-3</c:v>
                </c:pt>
                <c:pt idx="39">
                  <c:v>4.5803438E-3</c:v>
                </c:pt>
                <c:pt idx="40">
                  <c:v>4.3382484000000004E-3</c:v>
                </c:pt>
                <c:pt idx="41">
                  <c:v>4.3959304000000003E-3</c:v>
                </c:pt>
                <c:pt idx="42">
                  <c:v>4.7339061999999996E-3</c:v>
                </c:pt>
                <c:pt idx="43">
                  <c:v>4.6587436999999997E-3</c:v>
                </c:pt>
                <c:pt idx="44">
                  <c:v>4.4166212E-3</c:v>
                </c:pt>
                <c:pt idx="45">
                  <c:v>4.7288188000000004E-3</c:v>
                </c:pt>
                <c:pt idx="46">
                  <c:v>4.0565855000000003E-3</c:v>
                </c:pt>
                <c:pt idx="47">
                  <c:v>3.9281743000000001E-3</c:v>
                </c:pt>
                <c:pt idx="48">
                  <c:v>4.5390370000000001E-3</c:v>
                </c:pt>
                <c:pt idx="49">
                  <c:v>4.1076754999999996E-3</c:v>
                </c:pt>
                <c:pt idx="50">
                  <c:v>4.4960249999999998E-3</c:v>
                </c:pt>
                <c:pt idx="51">
                  <c:v>4.4650087000000001E-3</c:v>
                </c:pt>
                <c:pt idx="52">
                  <c:v>4.7964479000000004E-3</c:v>
                </c:pt>
                <c:pt idx="53">
                  <c:v>4.5151048000000001E-3</c:v>
                </c:pt>
                <c:pt idx="54">
                  <c:v>4.6458293999999999E-3</c:v>
                </c:pt>
                <c:pt idx="55">
                  <c:v>4.6193705E-3</c:v>
                </c:pt>
                <c:pt idx="56">
                  <c:v>4.6562369999999997E-3</c:v>
                </c:pt>
                <c:pt idx="57">
                  <c:v>4.8336287000000002E-3</c:v>
                </c:pt>
                <c:pt idx="58">
                  <c:v>4.2069793999999997E-3</c:v>
                </c:pt>
                <c:pt idx="59">
                  <c:v>4.4146200999999998E-3</c:v>
                </c:pt>
                <c:pt idx="60">
                  <c:v>4.8121656000000004E-3</c:v>
                </c:pt>
                <c:pt idx="61">
                  <c:v>4.3844922999999999E-3</c:v>
                </c:pt>
                <c:pt idx="62">
                  <c:v>4.9010275000000002E-3</c:v>
                </c:pt>
                <c:pt idx="63">
                  <c:v>4.9399585000000001E-3</c:v>
                </c:pt>
                <c:pt idx="64">
                  <c:v>4.5443185999999997E-3</c:v>
                </c:pt>
                <c:pt idx="65">
                  <c:v>4.9458096999999996E-3</c:v>
                </c:pt>
                <c:pt idx="66">
                  <c:v>5.2431463999999999E-3</c:v>
                </c:pt>
                <c:pt idx="67">
                  <c:v>4.9603533000000003E-3</c:v>
                </c:pt>
                <c:pt idx="68">
                  <c:v>5.2075467000000002E-3</c:v>
                </c:pt>
                <c:pt idx="69">
                  <c:v>6.5043738999999998E-3</c:v>
                </c:pt>
                <c:pt idx="70">
                  <c:v>5.9344265999999998E-3</c:v>
                </c:pt>
                <c:pt idx="71">
                  <c:v>6.3189450999999999E-3</c:v>
                </c:pt>
                <c:pt idx="72">
                  <c:v>6.3079957000000001E-3</c:v>
                </c:pt>
                <c:pt idx="73">
                  <c:v>6.0484720999999997E-3</c:v>
                </c:pt>
                <c:pt idx="74">
                  <c:v>6.4550642E-3</c:v>
                </c:pt>
                <c:pt idx="75">
                  <c:v>6.4717154000000004E-3</c:v>
                </c:pt>
                <c:pt idx="76">
                  <c:v>6.5989387000000002E-3</c:v>
                </c:pt>
                <c:pt idx="77">
                  <c:v>6.3591098999999998E-3</c:v>
                </c:pt>
                <c:pt idx="78">
                  <c:v>6.2689455000000003E-3</c:v>
                </c:pt>
                <c:pt idx="79">
                  <c:v>6.0643926999999999E-3</c:v>
                </c:pt>
                <c:pt idx="80">
                  <c:v>5.9047073999999996E-3</c:v>
                </c:pt>
                <c:pt idx="81">
                  <c:v>6.0291714999999996E-3</c:v>
                </c:pt>
                <c:pt idx="82">
                  <c:v>5.9228739000000002E-3</c:v>
                </c:pt>
                <c:pt idx="83">
                  <c:v>5.7118074999999999E-3</c:v>
                </c:pt>
                <c:pt idx="84">
                  <c:v>6.0953481999999996E-3</c:v>
                </c:pt>
                <c:pt idx="85">
                  <c:v>6.0767701E-3</c:v>
                </c:pt>
                <c:pt idx="86">
                  <c:v>6.4768969999999997E-3</c:v>
                </c:pt>
                <c:pt idx="87">
                  <c:v>6.2359303000000003E-3</c:v>
                </c:pt>
                <c:pt idx="88">
                  <c:v>6.6778610000000002E-3</c:v>
                </c:pt>
                <c:pt idx="89">
                  <c:v>6.2933494999999999E-3</c:v>
                </c:pt>
                <c:pt idx="90">
                  <c:v>5.8485932000000001E-3</c:v>
                </c:pt>
                <c:pt idx="91">
                  <c:v>6.4861661999999999E-3</c:v>
                </c:pt>
                <c:pt idx="92">
                  <c:v>5.9972914999999998E-3</c:v>
                </c:pt>
                <c:pt idx="93">
                  <c:v>6.4901904E-3</c:v>
                </c:pt>
                <c:pt idx="94">
                  <c:v>5.9861343000000003E-3</c:v>
                </c:pt>
                <c:pt idx="95">
                  <c:v>5.5746294000000004E-3</c:v>
                </c:pt>
              </c:numCache>
            </c:numRef>
          </c:val>
          <c:smooth val="0"/>
          <c:extLst>
            <c:ext xmlns:c16="http://schemas.microsoft.com/office/drawing/2014/chart" uri="{C3380CC4-5D6E-409C-BE32-E72D297353CC}">
              <c16:uniqueId val="{00000003-EDE9-4D97-96D1-5ED8E2007ABF}"/>
            </c:ext>
          </c:extLst>
        </c:ser>
        <c:dLbls>
          <c:showLegendKey val="0"/>
          <c:showVal val="0"/>
          <c:showCatName val="0"/>
          <c:showSerName val="0"/>
          <c:showPercent val="0"/>
          <c:showBubbleSize val="0"/>
        </c:dLbls>
        <c:marker val="1"/>
        <c:smooth val="0"/>
        <c:axId val="243331800"/>
        <c:axId val="243332192"/>
      </c:lineChart>
      <c:catAx>
        <c:axId val="24333180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332192"/>
        <c:crosses val="autoZero"/>
        <c:auto val="1"/>
        <c:lblAlgn val="ctr"/>
        <c:lblOffset val="100"/>
        <c:noMultiLvlLbl val="0"/>
      </c:catAx>
      <c:valAx>
        <c:axId val="243332192"/>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331800"/>
        <c:crosses val="autoZero"/>
        <c:crossBetween val="between"/>
      </c:valAx>
      <c:valAx>
        <c:axId val="243332584"/>
        <c:scaling>
          <c:orientation val="minMax"/>
          <c:max val="1"/>
        </c:scaling>
        <c:delete val="1"/>
        <c:axPos val="r"/>
        <c:numFmt formatCode="0.00" sourceLinked="1"/>
        <c:majorTickMark val="out"/>
        <c:minorTickMark val="none"/>
        <c:tickLblPos val="nextTo"/>
        <c:crossAx val="243332976"/>
        <c:crosses val="max"/>
        <c:crossBetween val="between"/>
      </c:valAx>
      <c:catAx>
        <c:axId val="243332976"/>
        <c:scaling>
          <c:orientation val="minMax"/>
        </c:scaling>
        <c:delete val="1"/>
        <c:axPos val="b"/>
        <c:numFmt formatCode="General" sourceLinked="1"/>
        <c:majorTickMark val="out"/>
        <c:minorTickMark val="none"/>
        <c:tickLblPos val="nextTo"/>
        <c:crossAx val="243332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Peptic Ulcer Rate</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BE5F-410B-A851-0C280BC278A9}"/>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BE5F-410B-A851-0C280BC278A9}"/>
            </c:ext>
          </c:extLst>
        </c:ser>
        <c:dLbls>
          <c:showLegendKey val="0"/>
          <c:showVal val="0"/>
          <c:showCatName val="0"/>
          <c:showSerName val="0"/>
          <c:showPercent val="0"/>
          <c:showBubbleSize val="0"/>
        </c:dLbls>
        <c:gapWidth val="0"/>
        <c:overlap val="-100"/>
        <c:axId val="243401824"/>
        <c:axId val="24340143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Data'!$U$6:$U$101</c:f>
              <c:numCache>
                <c:formatCode>0.00%</c:formatCode>
                <c:ptCount val="96"/>
                <c:pt idx="0">
                  <c:v>2.403277E-4</c:v>
                </c:pt>
                <c:pt idx="1">
                  <c:v>2.4449520000000002E-4</c:v>
                </c:pt>
                <c:pt idx="2">
                  <c:v>2.8640140000000001E-4</c:v>
                </c:pt>
                <c:pt idx="3">
                  <c:v>2.7106130000000001E-4</c:v>
                </c:pt>
                <c:pt idx="4">
                  <c:v>1.9001129999999999E-4</c:v>
                </c:pt>
                <c:pt idx="5">
                  <c:v>2.2967389999999999E-4</c:v>
                </c:pt>
                <c:pt idx="6">
                  <c:v>2.3559770000000001E-4</c:v>
                </c:pt>
                <c:pt idx="7">
                  <c:v>2.1379600000000001E-4</c:v>
                </c:pt>
                <c:pt idx="8">
                  <c:v>1.7744620000000001E-4</c:v>
                </c:pt>
                <c:pt idx="9">
                  <c:v>2.7478490000000001E-4</c:v>
                </c:pt>
                <c:pt idx="10">
                  <c:v>2.0234650000000001E-4</c:v>
                </c:pt>
                <c:pt idx="11">
                  <c:v>1.9114180000000001E-4</c:v>
                </c:pt>
                <c:pt idx="12">
                  <c:v>2.3537889999999999E-4</c:v>
                </c:pt>
                <c:pt idx="13">
                  <c:v>2.0381380000000001E-4</c:v>
                </c:pt>
                <c:pt idx="14">
                  <c:v>3.154071E-4</c:v>
                </c:pt>
                <c:pt idx="15">
                  <c:v>2.3017240000000001E-4</c:v>
                </c:pt>
                <c:pt idx="16">
                  <c:v>1.9439159999999999E-4</c:v>
                </c:pt>
                <c:pt idx="17">
                  <c:v>2.4349619999999999E-4</c:v>
                </c:pt>
                <c:pt idx="18">
                  <c:v>2.248304E-4</c:v>
                </c:pt>
                <c:pt idx="19">
                  <c:v>2.9454870000000002E-4</c:v>
                </c:pt>
                <c:pt idx="20">
                  <c:v>2.1737380000000001E-4</c:v>
                </c:pt>
                <c:pt idx="21">
                  <c:v>1.786177E-4</c:v>
                </c:pt>
                <c:pt idx="22">
                  <c:v>2.2041300000000001E-4</c:v>
                </c:pt>
                <c:pt idx="23">
                  <c:v>2.196852E-4</c:v>
                </c:pt>
                <c:pt idx="24">
                  <c:v>2.0794920000000001E-4</c:v>
                </c:pt>
                <c:pt idx="25">
                  <c:v>3.0501859999999999E-4</c:v>
                </c:pt>
                <c:pt idx="26">
                  <c:v>2.4494499999999999E-4</c:v>
                </c:pt>
                <c:pt idx="27">
                  <c:v>2.4133020000000001E-4</c:v>
                </c:pt>
                <c:pt idx="28">
                  <c:v>2.235544E-4</c:v>
                </c:pt>
                <c:pt idx="29">
                  <c:v>2.3684239999999999E-4</c:v>
                </c:pt>
                <c:pt idx="30">
                  <c:v>2.321794E-4</c:v>
                </c:pt>
                <c:pt idx="31">
                  <c:v>2.456081E-4</c:v>
                </c:pt>
                <c:pt idx="32">
                  <c:v>1.741887E-4</c:v>
                </c:pt>
                <c:pt idx="33">
                  <c:v>2.4877999999999999E-4</c:v>
                </c:pt>
                <c:pt idx="34">
                  <c:v>1.738597E-4</c:v>
                </c:pt>
                <c:pt idx="35">
                  <c:v>1.668687E-4</c:v>
                </c:pt>
                <c:pt idx="36">
                  <c:v>2.2679650000000001E-4</c:v>
                </c:pt>
                <c:pt idx="37">
                  <c:v>2.0406840000000001E-4</c:v>
                </c:pt>
                <c:pt idx="38">
                  <c:v>2.5764629999999999E-4</c:v>
                </c:pt>
                <c:pt idx="39">
                  <c:v>2.4694620000000002E-4</c:v>
                </c:pt>
                <c:pt idx="40">
                  <c:v>2.192738E-4</c:v>
                </c:pt>
                <c:pt idx="41">
                  <c:v>2.4272009999999999E-4</c:v>
                </c:pt>
                <c:pt idx="42">
                  <c:v>2.4791869999999999E-4</c:v>
                </c:pt>
                <c:pt idx="43">
                  <c:v>2.443163E-4</c:v>
                </c:pt>
                <c:pt idx="44">
                  <c:v>1.9071769999999999E-4</c:v>
                </c:pt>
                <c:pt idx="45">
                  <c:v>2.7365080000000001E-4</c:v>
                </c:pt>
                <c:pt idx="46">
                  <c:v>2.233289E-4</c:v>
                </c:pt>
                <c:pt idx="47">
                  <c:v>1.8975080000000001E-4</c:v>
                </c:pt>
                <c:pt idx="48">
                  <c:v>2.2431290000000001E-4</c:v>
                </c:pt>
                <c:pt idx="49">
                  <c:v>1.990796E-4</c:v>
                </c:pt>
                <c:pt idx="50">
                  <c:v>1.6541670000000001E-4</c:v>
                </c:pt>
                <c:pt idx="51">
                  <c:v>2.1151779999999999E-4</c:v>
                </c:pt>
                <c:pt idx="52">
                  <c:v>2.210193E-4</c:v>
                </c:pt>
                <c:pt idx="53">
                  <c:v>1.9142989999999999E-4</c:v>
                </c:pt>
                <c:pt idx="54">
                  <c:v>1.9385E-4</c:v>
                </c:pt>
                <c:pt idx="55">
                  <c:v>2.268588E-4</c:v>
                </c:pt>
                <c:pt idx="56">
                  <c:v>2.135889E-4</c:v>
                </c:pt>
                <c:pt idx="57">
                  <c:v>2.1657809999999999E-4</c:v>
                </c:pt>
                <c:pt idx="58">
                  <c:v>1.970482E-4</c:v>
                </c:pt>
                <c:pt idx="59">
                  <c:v>1.8038940000000001E-4</c:v>
                </c:pt>
                <c:pt idx="60">
                  <c:v>1.991466E-4</c:v>
                </c:pt>
                <c:pt idx="61">
                  <c:v>2.1724959999999999E-4</c:v>
                </c:pt>
                <c:pt idx="62">
                  <c:v>1.805469E-4</c:v>
                </c:pt>
                <c:pt idx="63">
                  <c:v>1.9050370000000001E-4</c:v>
                </c:pt>
                <c:pt idx="64">
                  <c:v>2.1702249999999999E-4</c:v>
                </c:pt>
                <c:pt idx="65">
                  <c:v>2.2346519999999999E-4</c:v>
                </c:pt>
                <c:pt idx="66">
                  <c:v>2.128698E-4</c:v>
                </c:pt>
                <c:pt idx="67">
                  <c:v>3.1494310000000002E-4</c:v>
                </c:pt>
                <c:pt idx="68">
                  <c:v>2.3312469999999999E-4</c:v>
                </c:pt>
                <c:pt idx="69">
                  <c:v>3.275113E-4</c:v>
                </c:pt>
                <c:pt idx="70">
                  <c:v>2.489053E-4</c:v>
                </c:pt>
                <c:pt idx="71">
                  <c:v>2.6124839999999998E-4</c:v>
                </c:pt>
                <c:pt idx="72">
                  <c:v>2.877558E-4</c:v>
                </c:pt>
                <c:pt idx="73">
                  <c:v>2.823053E-4</c:v>
                </c:pt>
                <c:pt idx="74">
                  <c:v>2.7558029999999998E-4</c:v>
                </c:pt>
                <c:pt idx="75">
                  <c:v>2.6911440000000001E-4</c:v>
                </c:pt>
                <c:pt idx="76">
                  <c:v>2.6888159999999999E-4</c:v>
                </c:pt>
                <c:pt idx="77">
                  <c:v>2.4296140000000001E-4</c:v>
                </c:pt>
                <c:pt idx="78">
                  <c:v>2.4185750000000001E-4</c:v>
                </c:pt>
                <c:pt idx="79">
                  <c:v>2.318833E-4</c:v>
                </c:pt>
                <c:pt idx="80">
                  <c:v>2.3811899999999999E-4</c:v>
                </c:pt>
                <c:pt idx="81">
                  <c:v>2.3473569999999999E-4</c:v>
                </c:pt>
                <c:pt idx="82">
                  <c:v>2.3176459999999999E-4</c:v>
                </c:pt>
                <c:pt idx="83">
                  <c:v>2.5378670000000001E-4</c:v>
                </c:pt>
                <c:pt idx="84">
                  <c:v>2.4728229999999998E-4</c:v>
                </c:pt>
                <c:pt idx="85">
                  <c:v>3.0997339999999998E-4</c:v>
                </c:pt>
                <c:pt idx="86">
                  <c:v>2.741714E-4</c:v>
                </c:pt>
                <c:pt idx="87">
                  <c:v>2.2317389999999999E-4</c:v>
                </c:pt>
                <c:pt idx="88">
                  <c:v>2.7124769999999998E-4</c:v>
                </c:pt>
                <c:pt idx="89">
                  <c:v>2.3894709999999999E-4</c:v>
                </c:pt>
                <c:pt idx="90">
                  <c:v>2.929125E-4</c:v>
                </c:pt>
                <c:pt idx="91">
                  <c:v>2.9628960000000002E-4</c:v>
                </c:pt>
                <c:pt idx="92">
                  <c:v>2.7729410000000001E-4</c:v>
                </c:pt>
                <c:pt idx="93">
                  <c:v>2.7150200000000002E-4</c:v>
                </c:pt>
                <c:pt idx="94">
                  <c:v>2.6677340000000002E-4</c:v>
                </c:pt>
                <c:pt idx="95">
                  <c:v>2.5709030000000001E-4</c:v>
                </c:pt>
              </c:numCache>
            </c:numRef>
          </c:val>
          <c:smooth val="0"/>
          <c:extLst>
            <c:ext xmlns:c16="http://schemas.microsoft.com/office/drawing/2014/chart" uri="{C3380CC4-5D6E-409C-BE32-E72D297353CC}">
              <c16:uniqueId val="{00000003-BE5F-410B-A851-0C280BC278A9}"/>
            </c:ext>
          </c:extLst>
        </c:ser>
        <c:dLbls>
          <c:showLegendKey val="0"/>
          <c:showVal val="0"/>
          <c:showCatName val="0"/>
          <c:showSerName val="0"/>
          <c:showPercent val="0"/>
          <c:showBubbleSize val="0"/>
        </c:dLbls>
        <c:marker val="1"/>
        <c:smooth val="0"/>
        <c:axId val="243400648"/>
        <c:axId val="243401040"/>
      </c:lineChart>
      <c:catAx>
        <c:axId val="24340064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401040"/>
        <c:crosses val="autoZero"/>
        <c:auto val="1"/>
        <c:lblAlgn val="ctr"/>
        <c:lblOffset val="100"/>
        <c:noMultiLvlLbl val="0"/>
      </c:catAx>
      <c:valAx>
        <c:axId val="243401040"/>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400648"/>
        <c:crosses val="autoZero"/>
        <c:crossBetween val="between"/>
      </c:valAx>
      <c:valAx>
        <c:axId val="243401432"/>
        <c:scaling>
          <c:orientation val="minMax"/>
          <c:max val="1"/>
        </c:scaling>
        <c:delete val="1"/>
        <c:axPos val="r"/>
        <c:numFmt formatCode="0.00" sourceLinked="1"/>
        <c:majorTickMark val="out"/>
        <c:minorTickMark val="none"/>
        <c:tickLblPos val="nextTo"/>
        <c:crossAx val="243401824"/>
        <c:crosses val="max"/>
        <c:crossBetween val="between"/>
      </c:valAx>
      <c:catAx>
        <c:axId val="243401824"/>
        <c:scaling>
          <c:orientation val="minMax"/>
        </c:scaling>
        <c:delete val="1"/>
        <c:axPos val="b"/>
        <c:numFmt formatCode="General" sourceLinked="1"/>
        <c:majorTickMark val="out"/>
        <c:minorTickMark val="none"/>
        <c:tickLblPos val="nextTo"/>
        <c:crossAx val="243401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Congestive Heart Failure Rate</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9099-420F-8891-FF6F34368874}"/>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9099-420F-8891-FF6F34368874}"/>
            </c:ext>
          </c:extLst>
        </c:ser>
        <c:dLbls>
          <c:showLegendKey val="0"/>
          <c:showVal val="0"/>
          <c:showCatName val="0"/>
          <c:showSerName val="0"/>
          <c:showPercent val="0"/>
          <c:showBubbleSize val="0"/>
        </c:dLbls>
        <c:gapWidth val="0"/>
        <c:overlap val="-100"/>
        <c:axId val="243539248"/>
        <c:axId val="24353885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Data'!$V$6:$V$101</c:f>
              <c:numCache>
                <c:formatCode>0.00%</c:formatCode>
                <c:ptCount val="96"/>
                <c:pt idx="0">
                  <c:v>0.1286751656</c:v>
                </c:pt>
                <c:pt idx="1">
                  <c:v>0.1245443499</c:v>
                </c:pt>
                <c:pt idx="2">
                  <c:v>0.13476656449999999</c:v>
                </c:pt>
                <c:pt idx="3">
                  <c:v>0.12800685710000001</c:v>
                </c:pt>
                <c:pt idx="4">
                  <c:v>0.1253270386</c:v>
                </c:pt>
                <c:pt idx="5">
                  <c:v>0.1261748</c:v>
                </c:pt>
                <c:pt idx="6">
                  <c:v>0.12388091079999999</c:v>
                </c:pt>
                <c:pt idx="7">
                  <c:v>0.12483874709999999</c:v>
                </c:pt>
                <c:pt idx="8">
                  <c:v>0.1222604476</c:v>
                </c:pt>
                <c:pt idx="9">
                  <c:v>0.12358811190000001</c:v>
                </c:pt>
                <c:pt idx="10">
                  <c:v>0.12273037689999999</c:v>
                </c:pt>
                <c:pt idx="11">
                  <c:v>0.12677752889999999</c:v>
                </c:pt>
                <c:pt idx="12">
                  <c:v>0.13295339849999999</c:v>
                </c:pt>
                <c:pt idx="13">
                  <c:v>0.12544561930000001</c:v>
                </c:pt>
                <c:pt idx="14">
                  <c:v>0.1331868521</c:v>
                </c:pt>
                <c:pt idx="15">
                  <c:v>0.12453390089999999</c:v>
                </c:pt>
                <c:pt idx="16">
                  <c:v>0.12655248220000001</c:v>
                </c:pt>
                <c:pt idx="17">
                  <c:v>0.1229938032</c:v>
                </c:pt>
                <c:pt idx="18">
                  <c:v>0.11892123559999999</c:v>
                </c:pt>
                <c:pt idx="19">
                  <c:v>0.1230863098</c:v>
                </c:pt>
                <c:pt idx="20">
                  <c:v>0.1201586127</c:v>
                </c:pt>
                <c:pt idx="21">
                  <c:v>0.1203988428</c:v>
                </c:pt>
                <c:pt idx="22">
                  <c:v>0.1198662128</c:v>
                </c:pt>
                <c:pt idx="23">
                  <c:v>0.1202863579</c:v>
                </c:pt>
                <c:pt idx="24">
                  <c:v>0.12767388020000001</c:v>
                </c:pt>
                <c:pt idx="25">
                  <c:v>0.12349093780000001</c:v>
                </c:pt>
                <c:pt idx="26">
                  <c:v>0.1266158607</c:v>
                </c:pt>
                <c:pt idx="27">
                  <c:v>0.122974981</c:v>
                </c:pt>
                <c:pt idx="28">
                  <c:v>0.1242136905</c:v>
                </c:pt>
                <c:pt idx="29">
                  <c:v>0.1189497928</c:v>
                </c:pt>
                <c:pt idx="30">
                  <c:v>0.1193128856</c:v>
                </c:pt>
                <c:pt idx="31">
                  <c:v>0.12065154359999999</c:v>
                </c:pt>
                <c:pt idx="32">
                  <c:v>0.1146776144</c:v>
                </c:pt>
                <c:pt idx="33">
                  <c:v>0.12111494320000001</c:v>
                </c:pt>
                <c:pt idx="34">
                  <c:v>0.1163871276</c:v>
                </c:pt>
                <c:pt idx="35">
                  <c:v>0.1156400267</c:v>
                </c:pt>
                <c:pt idx="36">
                  <c:v>0.13009995969999999</c:v>
                </c:pt>
                <c:pt idx="37">
                  <c:v>0.1179583632</c:v>
                </c:pt>
                <c:pt idx="38">
                  <c:v>0.1213107418</c:v>
                </c:pt>
                <c:pt idx="39">
                  <c:v>0.1227322393</c:v>
                </c:pt>
                <c:pt idx="40">
                  <c:v>0.12001025529999999</c:v>
                </c:pt>
                <c:pt idx="41">
                  <c:v>0.1147358059</c:v>
                </c:pt>
                <c:pt idx="42">
                  <c:v>0.11780491479999999</c:v>
                </c:pt>
                <c:pt idx="43">
                  <c:v>0.1164451644</c:v>
                </c:pt>
                <c:pt idx="44">
                  <c:v>0.1133030639</c:v>
                </c:pt>
                <c:pt idx="45">
                  <c:v>0.1202027685</c:v>
                </c:pt>
                <c:pt idx="46">
                  <c:v>0.1107811177</c:v>
                </c:pt>
                <c:pt idx="47">
                  <c:v>0.11489909919999999</c:v>
                </c:pt>
                <c:pt idx="48">
                  <c:v>0.12550965210000001</c:v>
                </c:pt>
                <c:pt idx="49">
                  <c:v>0.11491205660000001</c:v>
                </c:pt>
                <c:pt idx="50">
                  <c:v>0.121174326</c:v>
                </c:pt>
                <c:pt idx="51">
                  <c:v>0.1222903412</c:v>
                </c:pt>
                <c:pt idx="52">
                  <c:v>0.11990459890000001</c:v>
                </c:pt>
                <c:pt idx="53">
                  <c:v>0.1167821297</c:v>
                </c:pt>
                <c:pt idx="54">
                  <c:v>0.1196908913</c:v>
                </c:pt>
                <c:pt idx="55">
                  <c:v>0.11538891480000001</c:v>
                </c:pt>
                <c:pt idx="56">
                  <c:v>0.11813763670000001</c:v>
                </c:pt>
                <c:pt idx="57">
                  <c:v>0.1196429743</c:v>
                </c:pt>
                <c:pt idx="58">
                  <c:v>0.1106622791</c:v>
                </c:pt>
                <c:pt idx="59">
                  <c:v>0.12012292719999999</c:v>
                </c:pt>
                <c:pt idx="60">
                  <c:v>0.12695759479999999</c:v>
                </c:pt>
                <c:pt idx="61">
                  <c:v>0.1165379627</c:v>
                </c:pt>
                <c:pt idx="62">
                  <c:v>0.12583133639999999</c:v>
                </c:pt>
                <c:pt idx="63">
                  <c:v>0.1239719368</c:v>
                </c:pt>
                <c:pt idx="64">
                  <c:v>0.1196648647</c:v>
                </c:pt>
                <c:pt idx="65">
                  <c:v>0.12066132540000001</c:v>
                </c:pt>
                <c:pt idx="66">
                  <c:v>0.11963609090000001</c:v>
                </c:pt>
                <c:pt idx="67">
                  <c:v>0.1161319743</c:v>
                </c:pt>
                <c:pt idx="68">
                  <c:v>0.1158203035</c:v>
                </c:pt>
                <c:pt idx="69">
                  <c:v>0.134292723</c:v>
                </c:pt>
                <c:pt idx="70">
                  <c:v>0.12699738320000001</c:v>
                </c:pt>
                <c:pt idx="71">
                  <c:v>0.13244312950000001</c:v>
                </c:pt>
                <c:pt idx="72">
                  <c:v>0.13919945680000001</c:v>
                </c:pt>
                <c:pt idx="73">
                  <c:v>0.13924465489999999</c:v>
                </c:pt>
                <c:pt idx="74">
                  <c:v>0.1465438983</c:v>
                </c:pt>
                <c:pt idx="75">
                  <c:v>0.13987140870000001</c:v>
                </c:pt>
                <c:pt idx="76">
                  <c:v>0.1394199931</c:v>
                </c:pt>
                <c:pt idx="77">
                  <c:v>0.1383875785</c:v>
                </c:pt>
                <c:pt idx="78">
                  <c:v>0.13384714610000001</c:v>
                </c:pt>
                <c:pt idx="79">
                  <c:v>0.14086267029999999</c:v>
                </c:pt>
                <c:pt idx="80">
                  <c:v>0.13669960649999999</c:v>
                </c:pt>
                <c:pt idx="81">
                  <c:v>0.13993787539999999</c:v>
                </c:pt>
                <c:pt idx="82">
                  <c:v>0.13891392520000001</c:v>
                </c:pt>
                <c:pt idx="83">
                  <c:v>0.1417318534</c:v>
                </c:pt>
                <c:pt idx="84">
                  <c:v>0.1533985259</c:v>
                </c:pt>
                <c:pt idx="85">
                  <c:v>0.14407305040000001</c:v>
                </c:pt>
                <c:pt idx="86">
                  <c:v>0.15456495440000001</c:v>
                </c:pt>
                <c:pt idx="87">
                  <c:v>0.14526030479999999</c:v>
                </c:pt>
                <c:pt idx="88">
                  <c:v>0.1518696719</c:v>
                </c:pt>
                <c:pt idx="89">
                  <c:v>0.14868966589999999</c:v>
                </c:pt>
                <c:pt idx="90">
                  <c:v>0.1445056378</c:v>
                </c:pt>
                <c:pt idx="91">
                  <c:v>0.15180656149999999</c:v>
                </c:pt>
                <c:pt idx="92">
                  <c:v>0.14535048689999999</c:v>
                </c:pt>
                <c:pt idx="93">
                  <c:v>0.15095510519999999</c:v>
                </c:pt>
                <c:pt idx="94">
                  <c:v>0.1469856235</c:v>
                </c:pt>
                <c:pt idx="95">
                  <c:v>0.14424719720000001</c:v>
                </c:pt>
              </c:numCache>
            </c:numRef>
          </c:val>
          <c:smooth val="0"/>
          <c:extLst>
            <c:ext xmlns:c16="http://schemas.microsoft.com/office/drawing/2014/chart" uri="{C3380CC4-5D6E-409C-BE32-E72D297353CC}">
              <c16:uniqueId val="{00000003-9099-420F-8891-FF6F34368874}"/>
            </c:ext>
          </c:extLst>
        </c:ser>
        <c:dLbls>
          <c:showLegendKey val="0"/>
          <c:showVal val="0"/>
          <c:showCatName val="0"/>
          <c:showSerName val="0"/>
          <c:showPercent val="0"/>
          <c:showBubbleSize val="0"/>
        </c:dLbls>
        <c:marker val="1"/>
        <c:smooth val="0"/>
        <c:axId val="243403784"/>
        <c:axId val="243404176"/>
      </c:lineChart>
      <c:catAx>
        <c:axId val="24340378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404176"/>
        <c:crosses val="autoZero"/>
        <c:auto val="1"/>
        <c:lblAlgn val="ctr"/>
        <c:lblOffset val="100"/>
        <c:noMultiLvlLbl val="0"/>
      </c:catAx>
      <c:valAx>
        <c:axId val="243404176"/>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Outcome</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403784"/>
        <c:crosses val="autoZero"/>
        <c:crossBetween val="between"/>
      </c:valAx>
      <c:valAx>
        <c:axId val="243538856"/>
        <c:scaling>
          <c:orientation val="minMax"/>
          <c:max val="1"/>
        </c:scaling>
        <c:delete val="1"/>
        <c:axPos val="r"/>
        <c:numFmt formatCode="0.00" sourceLinked="1"/>
        <c:majorTickMark val="out"/>
        <c:minorTickMark val="none"/>
        <c:tickLblPos val="nextTo"/>
        <c:crossAx val="243539248"/>
        <c:crosses val="max"/>
        <c:crossBetween val="between"/>
      </c:valAx>
      <c:catAx>
        <c:axId val="243539248"/>
        <c:scaling>
          <c:orientation val="minMax"/>
        </c:scaling>
        <c:delete val="1"/>
        <c:axPos val="b"/>
        <c:numFmt formatCode="General" sourceLinked="1"/>
        <c:majorTickMark val="out"/>
        <c:minorTickMark val="none"/>
        <c:tickLblPos val="nextTo"/>
        <c:crossAx val="243538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Fluid Overload Rate</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2557-46A4-A07E-A65F56F7C894}"/>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2557-46A4-A07E-A65F56F7C894}"/>
            </c:ext>
          </c:extLst>
        </c:ser>
        <c:dLbls>
          <c:showLegendKey val="0"/>
          <c:showVal val="0"/>
          <c:showCatName val="0"/>
          <c:showSerName val="0"/>
          <c:showPercent val="0"/>
          <c:showBubbleSize val="0"/>
        </c:dLbls>
        <c:gapWidth val="0"/>
        <c:overlap val="-100"/>
        <c:axId val="243542384"/>
        <c:axId val="24354199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Data'!$W$6:$W$101</c:f>
              <c:numCache>
                <c:formatCode>0.00%</c:formatCode>
                <c:ptCount val="96"/>
                <c:pt idx="0">
                  <c:v>5.7005738299999997E-2</c:v>
                </c:pt>
                <c:pt idx="1">
                  <c:v>5.4500192599999997E-2</c:v>
                </c:pt>
                <c:pt idx="2">
                  <c:v>5.8411206399999999E-2</c:v>
                </c:pt>
                <c:pt idx="3">
                  <c:v>5.7182940699999997E-2</c:v>
                </c:pt>
                <c:pt idx="4">
                  <c:v>5.32104594E-2</c:v>
                </c:pt>
                <c:pt idx="5">
                  <c:v>5.6744026699999998E-2</c:v>
                </c:pt>
                <c:pt idx="6">
                  <c:v>5.4118610800000001E-2</c:v>
                </c:pt>
                <c:pt idx="7">
                  <c:v>5.2959806399999997E-2</c:v>
                </c:pt>
                <c:pt idx="8">
                  <c:v>5.5642065599999999E-2</c:v>
                </c:pt>
                <c:pt idx="9">
                  <c:v>4.8257285400000002E-2</c:v>
                </c:pt>
                <c:pt idx="10">
                  <c:v>5.2270436099999998E-2</c:v>
                </c:pt>
                <c:pt idx="11">
                  <c:v>5.4067894999999998E-2</c:v>
                </c:pt>
                <c:pt idx="12">
                  <c:v>5.4062247000000001E-2</c:v>
                </c:pt>
                <c:pt idx="13">
                  <c:v>5.1142966499999998E-2</c:v>
                </c:pt>
                <c:pt idx="14">
                  <c:v>5.375742E-2</c:v>
                </c:pt>
                <c:pt idx="15">
                  <c:v>5.3456658499999997E-2</c:v>
                </c:pt>
                <c:pt idx="16">
                  <c:v>5.1110859799999998E-2</c:v>
                </c:pt>
                <c:pt idx="17">
                  <c:v>5.2803382099999997E-2</c:v>
                </c:pt>
                <c:pt idx="18">
                  <c:v>4.8433388700000003E-2</c:v>
                </c:pt>
                <c:pt idx="19">
                  <c:v>5.1584602100000002E-2</c:v>
                </c:pt>
                <c:pt idx="20">
                  <c:v>5.30707552E-2</c:v>
                </c:pt>
                <c:pt idx="21">
                  <c:v>5.1634527200000002E-2</c:v>
                </c:pt>
                <c:pt idx="22">
                  <c:v>5.5792489899999999E-2</c:v>
                </c:pt>
                <c:pt idx="23">
                  <c:v>5.43633663E-2</c:v>
                </c:pt>
                <c:pt idx="24">
                  <c:v>5.5771976799999998E-2</c:v>
                </c:pt>
                <c:pt idx="25">
                  <c:v>5.5558443999999998E-2</c:v>
                </c:pt>
                <c:pt idx="26">
                  <c:v>5.7068732900000002E-2</c:v>
                </c:pt>
                <c:pt idx="27">
                  <c:v>5.4220003500000002E-2</c:v>
                </c:pt>
                <c:pt idx="28">
                  <c:v>5.49015157E-2</c:v>
                </c:pt>
                <c:pt idx="29">
                  <c:v>5.4408529099999998E-2</c:v>
                </c:pt>
                <c:pt idx="30">
                  <c:v>5.2206216299999997E-2</c:v>
                </c:pt>
                <c:pt idx="31">
                  <c:v>5.3607368199999998E-2</c:v>
                </c:pt>
                <c:pt idx="32">
                  <c:v>5.2905535099999998E-2</c:v>
                </c:pt>
                <c:pt idx="33">
                  <c:v>5.6755909399999999E-2</c:v>
                </c:pt>
                <c:pt idx="34">
                  <c:v>5.8372537000000002E-2</c:v>
                </c:pt>
                <c:pt idx="35">
                  <c:v>5.5935077800000003E-2</c:v>
                </c:pt>
                <c:pt idx="36">
                  <c:v>5.9149885399999998E-2</c:v>
                </c:pt>
                <c:pt idx="37">
                  <c:v>5.6537162600000003E-2</c:v>
                </c:pt>
                <c:pt idx="38">
                  <c:v>5.7505983500000003E-2</c:v>
                </c:pt>
                <c:pt idx="39">
                  <c:v>6.1026145800000001E-2</c:v>
                </c:pt>
                <c:pt idx="40">
                  <c:v>5.9726818500000001E-2</c:v>
                </c:pt>
                <c:pt idx="41">
                  <c:v>5.6368368199999998E-2</c:v>
                </c:pt>
                <c:pt idx="42">
                  <c:v>5.8502102299999997E-2</c:v>
                </c:pt>
                <c:pt idx="43">
                  <c:v>5.8602443800000001E-2</c:v>
                </c:pt>
                <c:pt idx="44">
                  <c:v>5.7041332200000003E-2</c:v>
                </c:pt>
                <c:pt idx="45">
                  <c:v>5.9048496300000003E-2</c:v>
                </c:pt>
                <c:pt idx="46">
                  <c:v>5.89888202E-2</c:v>
                </c:pt>
                <c:pt idx="47">
                  <c:v>6.22682211E-2</c:v>
                </c:pt>
                <c:pt idx="48">
                  <c:v>6.5242060000000004E-2</c:v>
                </c:pt>
                <c:pt idx="49">
                  <c:v>6.2776430300000005E-2</c:v>
                </c:pt>
                <c:pt idx="50">
                  <c:v>6.2262833900000002E-2</c:v>
                </c:pt>
                <c:pt idx="51">
                  <c:v>6.4274973099999994E-2</c:v>
                </c:pt>
                <c:pt idx="52">
                  <c:v>6.18754969E-2</c:v>
                </c:pt>
                <c:pt idx="53">
                  <c:v>5.90759218E-2</c:v>
                </c:pt>
                <c:pt idx="54">
                  <c:v>5.96992368E-2</c:v>
                </c:pt>
                <c:pt idx="55">
                  <c:v>5.7309783900000001E-2</c:v>
                </c:pt>
                <c:pt idx="56">
                  <c:v>5.9640579300000003E-2</c:v>
                </c:pt>
                <c:pt idx="57">
                  <c:v>5.9342390199999998E-2</c:v>
                </c:pt>
                <c:pt idx="58">
                  <c:v>5.7393577500000001E-2</c:v>
                </c:pt>
                <c:pt idx="59">
                  <c:v>6.2414724999999997E-2</c:v>
                </c:pt>
                <c:pt idx="60">
                  <c:v>6.6035056300000006E-2</c:v>
                </c:pt>
                <c:pt idx="61">
                  <c:v>5.9483604199999998E-2</c:v>
                </c:pt>
                <c:pt idx="62">
                  <c:v>6.2639923799999997E-2</c:v>
                </c:pt>
                <c:pt idx="63">
                  <c:v>6.3950127400000001E-2</c:v>
                </c:pt>
                <c:pt idx="64">
                  <c:v>6.1391048199999999E-2</c:v>
                </c:pt>
                <c:pt idx="65">
                  <c:v>6.1837409400000001E-2</c:v>
                </c:pt>
                <c:pt idx="66">
                  <c:v>6.2865358199999999E-2</c:v>
                </c:pt>
                <c:pt idx="67">
                  <c:v>5.8681110299999999E-2</c:v>
                </c:pt>
                <c:pt idx="68">
                  <c:v>6.0671530500000001E-2</c:v>
                </c:pt>
                <c:pt idx="69">
                  <c:v>5.8146351700000001E-2</c:v>
                </c:pt>
                <c:pt idx="70">
                  <c:v>5.5761339100000001E-2</c:v>
                </c:pt>
                <c:pt idx="71">
                  <c:v>6.1667679000000003E-2</c:v>
                </c:pt>
                <c:pt idx="72">
                  <c:v>6.3862394500000003E-2</c:v>
                </c:pt>
                <c:pt idx="73">
                  <c:v>6.0108314400000001E-2</c:v>
                </c:pt>
                <c:pt idx="74">
                  <c:v>6.3464531199999993E-2</c:v>
                </c:pt>
                <c:pt idx="75">
                  <c:v>6.27587795E-2</c:v>
                </c:pt>
                <c:pt idx="76">
                  <c:v>6.2600830600000004E-2</c:v>
                </c:pt>
                <c:pt idx="77">
                  <c:v>6.2272628599999998E-2</c:v>
                </c:pt>
                <c:pt idx="78">
                  <c:v>6.1470493399999999E-2</c:v>
                </c:pt>
                <c:pt idx="79">
                  <c:v>6.2830715499999995E-2</c:v>
                </c:pt>
                <c:pt idx="80">
                  <c:v>6.3654997800000002E-2</c:v>
                </c:pt>
                <c:pt idx="81">
                  <c:v>6.63819826E-2</c:v>
                </c:pt>
                <c:pt idx="82">
                  <c:v>6.71055173E-2</c:v>
                </c:pt>
                <c:pt idx="83">
                  <c:v>6.9733523899999997E-2</c:v>
                </c:pt>
                <c:pt idx="84">
                  <c:v>7.54789087E-2</c:v>
                </c:pt>
                <c:pt idx="85">
                  <c:v>7.0095962600000006E-2</c:v>
                </c:pt>
                <c:pt idx="86">
                  <c:v>7.7022820699999994E-2</c:v>
                </c:pt>
                <c:pt idx="87">
                  <c:v>7.4106657699999995E-2</c:v>
                </c:pt>
                <c:pt idx="88">
                  <c:v>7.6840609700000007E-2</c:v>
                </c:pt>
                <c:pt idx="89">
                  <c:v>7.3947664100000005E-2</c:v>
                </c:pt>
                <c:pt idx="90">
                  <c:v>7.2777486299999999E-2</c:v>
                </c:pt>
                <c:pt idx="91">
                  <c:v>7.56440273E-2</c:v>
                </c:pt>
                <c:pt idx="92">
                  <c:v>7.7539175900000007E-2</c:v>
                </c:pt>
                <c:pt idx="93">
                  <c:v>7.6046413899999998E-2</c:v>
                </c:pt>
                <c:pt idx="94">
                  <c:v>7.5809185500000001E-2</c:v>
                </c:pt>
                <c:pt idx="95">
                  <c:v>7.6782140400000004E-2</c:v>
                </c:pt>
              </c:numCache>
            </c:numRef>
          </c:val>
          <c:smooth val="0"/>
          <c:extLst>
            <c:ext xmlns:c16="http://schemas.microsoft.com/office/drawing/2014/chart" uri="{C3380CC4-5D6E-409C-BE32-E72D297353CC}">
              <c16:uniqueId val="{00000003-2557-46A4-A07E-A65F56F7C894}"/>
            </c:ext>
          </c:extLst>
        </c:ser>
        <c:dLbls>
          <c:showLegendKey val="0"/>
          <c:showVal val="0"/>
          <c:showCatName val="0"/>
          <c:showSerName val="0"/>
          <c:showPercent val="0"/>
          <c:showBubbleSize val="0"/>
        </c:dLbls>
        <c:marker val="1"/>
        <c:smooth val="0"/>
        <c:axId val="243541208"/>
        <c:axId val="243541600"/>
      </c:lineChart>
      <c:catAx>
        <c:axId val="24354120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541600"/>
        <c:crosses val="autoZero"/>
        <c:auto val="1"/>
        <c:lblAlgn val="ctr"/>
        <c:lblOffset val="100"/>
        <c:noMultiLvlLbl val="0"/>
      </c:catAx>
      <c:valAx>
        <c:axId val="243541600"/>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541208"/>
        <c:crosses val="autoZero"/>
        <c:crossBetween val="between"/>
      </c:valAx>
      <c:valAx>
        <c:axId val="243541992"/>
        <c:scaling>
          <c:orientation val="minMax"/>
          <c:max val="1"/>
        </c:scaling>
        <c:delete val="1"/>
        <c:axPos val="r"/>
        <c:numFmt formatCode="0.00" sourceLinked="1"/>
        <c:majorTickMark val="out"/>
        <c:minorTickMark val="none"/>
        <c:tickLblPos val="nextTo"/>
        <c:crossAx val="243542384"/>
        <c:crosses val="max"/>
        <c:crossBetween val="between"/>
      </c:valAx>
      <c:catAx>
        <c:axId val="243542384"/>
        <c:scaling>
          <c:orientation val="minMax"/>
        </c:scaling>
        <c:delete val="1"/>
        <c:axPos val="b"/>
        <c:numFmt formatCode="General" sourceLinked="1"/>
        <c:majorTickMark val="out"/>
        <c:minorTickMark val="none"/>
        <c:tickLblPos val="nextTo"/>
        <c:crossAx val="2435419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Hospitalization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56A6-4AF0-B995-2A3E991FD68C}"/>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56A6-4AF0-B995-2A3E991FD68C}"/>
            </c:ext>
          </c:extLst>
        </c:ser>
        <c:dLbls>
          <c:showLegendKey val="0"/>
          <c:showVal val="0"/>
          <c:showCatName val="0"/>
          <c:showSerName val="0"/>
          <c:showPercent val="0"/>
          <c:showBubbleSize val="0"/>
        </c:dLbls>
        <c:gapWidth val="0"/>
        <c:overlap val="-100"/>
        <c:axId val="238618496"/>
        <c:axId val="10845097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Data'!$G$6:$G$101</c:f>
              <c:numCache>
                <c:formatCode>0.00%</c:formatCode>
                <c:ptCount val="96"/>
                <c:pt idx="0">
                  <c:v>0.14980921680000001</c:v>
                </c:pt>
                <c:pt idx="1">
                  <c:v>0.141158907</c:v>
                </c:pt>
                <c:pt idx="2">
                  <c:v>0.15244267380000001</c:v>
                </c:pt>
                <c:pt idx="3">
                  <c:v>0.14347932790000001</c:v>
                </c:pt>
                <c:pt idx="4">
                  <c:v>0.1444122075</c:v>
                </c:pt>
                <c:pt idx="5">
                  <c:v>0.14131504689999999</c:v>
                </c:pt>
                <c:pt idx="6">
                  <c:v>0.14197481640000001</c:v>
                </c:pt>
                <c:pt idx="7">
                  <c:v>0.14319259030000001</c:v>
                </c:pt>
                <c:pt idx="8">
                  <c:v>0.13953429419999999</c:v>
                </c:pt>
                <c:pt idx="9">
                  <c:v>0.13992334949999999</c:v>
                </c:pt>
                <c:pt idx="10">
                  <c:v>0.1386904568</c:v>
                </c:pt>
                <c:pt idx="11">
                  <c:v>0.14357637200000001</c:v>
                </c:pt>
                <c:pt idx="12">
                  <c:v>0.15196915820000001</c:v>
                </c:pt>
                <c:pt idx="13">
                  <c:v>0.13905823710000001</c:v>
                </c:pt>
                <c:pt idx="14">
                  <c:v>0.14769912290000001</c:v>
                </c:pt>
                <c:pt idx="15">
                  <c:v>0.13971111589999999</c:v>
                </c:pt>
                <c:pt idx="16">
                  <c:v>0.14312171739999999</c:v>
                </c:pt>
                <c:pt idx="17">
                  <c:v>0.1381011533</c:v>
                </c:pt>
                <c:pt idx="18">
                  <c:v>0.13547086159999999</c:v>
                </c:pt>
                <c:pt idx="19">
                  <c:v>0.14176560930000001</c:v>
                </c:pt>
                <c:pt idx="20">
                  <c:v>0.1372820565</c:v>
                </c:pt>
                <c:pt idx="21">
                  <c:v>0.13814853990000001</c:v>
                </c:pt>
                <c:pt idx="22">
                  <c:v>0.13592137900000001</c:v>
                </c:pt>
                <c:pt idx="23">
                  <c:v>0.13714632430000001</c:v>
                </c:pt>
                <c:pt idx="24">
                  <c:v>0.14600460260000001</c:v>
                </c:pt>
                <c:pt idx="25">
                  <c:v>0.1374940643</c:v>
                </c:pt>
                <c:pt idx="26">
                  <c:v>0.14136085919999999</c:v>
                </c:pt>
                <c:pt idx="27">
                  <c:v>0.1337038327</c:v>
                </c:pt>
                <c:pt idx="28">
                  <c:v>0.135848836</c:v>
                </c:pt>
                <c:pt idx="29">
                  <c:v>0.1309498066</c:v>
                </c:pt>
                <c:pt idx="30">
                  <c:v>0.1330524418</c:v>
                </c:pt>
                <c:pt idx="31">
                  <c:v>0.1337404059</c:v>
                </c:pt>
                <c:pt idx="32">
                  <c:v>0.1271918739</c:v>
                </c:pt>
                <c:pt idx="33">
                  <c:v>0.1346274435</c:v>
                </c:pt>
                <c:pt idx="34">
                  <c:v>0.1297675053</c:v>
                </c:pt>
                <c:pt idx="35">
                  <c:v>0.1341590497</c:v>
                </c:pt>
                <c:pt idx="36">
                  <c:v>0.1465647098</c:v>
                </c:pt>
                <c:pt idx="37">
                  <c:v>0.12780806680000001</c:v>
                </c:pt>
                <c:pt idx="38">
                  <c:v>0.13404389480000001</c:v>
                </c:pt>
                <c:pt idx="39">
                  <c:v>0.1325762573</c:v>
                </c:pt>
                <c:pt idx="40">
                  <c:v>0.13045106309999999</c:v>
                </c:pt>
                <c:pt idx="41">
                  <c:v>0.1237939846</c:v>
                </c:pt>
                <c:pt idx="42">
                  <c:v>0.1295207464</c:v>
                </c:pt>
                <c:pt idx="43">
                  <c:v>0.1266093918</c:v>
                </c:pt>
                <c:pt idx="44">
                  <c:v>0.12288579350000001</c:v>
                </c:pt>
                <c:pt idx="45">
                  <c:v>0.12501501740000001</c:v>
                </c:pt>
                <c:pt idx="46">
                  <c:v>0.1183709659</c:v>
                </c:pt>
                <c:pt idx="47">
                  <c:v>0.12851787989999999</c:v>
                </c:pt>
                <c:pt idx="48">
                  <c:v>0.13854288989999999</c:v>
                </c:pt>
                <c:pt idx="49">
                  <c:v>0.12119301759999999</c:v>
                </c:pt>
                <c:pt idx="50">
                  <c:v>0.12911763439999999</c:v>
                </c:pt>
                <c:pt idx="51">
                  <c:v>0.12573081050000001</c:v>
                </c:pt>
                <c:pt idx="52">
                  <c:v>0.12591830200000001</c:v>
                </c:pt>
                <c:pt idx="53">
                  <c:v>0.1217923118</c:v>
                </c:pt>
                <c:pt idx="54">
                  <c:v>0.1243958615</c:v>
                </c:pt>
                <c:pt idx="55">
                  <c:v>0.1213135451</c:v>
                </c:pt>
                <c:pt idx="56">
                  <c:v>0.1237402365</c:v>
                </c:pt>
                <c:pt idx="57">
                  <c:v>0.12513290020000001</c:v>
                </c:pt>
                <c:pt idx="58">
                  <c:v>0.1181599637</c:v>
                </c:pt>
                <c:pt idx="59">
                  <c:v>0.1315464945</c:v>
                </c:pt>
                <c:pt idx="60">
                  <c:v>0.13785189370000001</c:v>
                </c:pt>
                <c:pt idx="61">
                  <c:v>0.1217157453</c:v>
                </c:pt>
                <c:pt idx="62">
                  <c:v>0.1312510258</c:v>
                </c:pt>
                <c:pt idx="63">
                  <c:v>0.12504269909999999</c:v>
                </c:pt>
                <c:pt idx="64">
                  <c:v>0.12395927869999999</c:v>
                </c:pt>
                <c:pt idx="65">
                  <c:v>0.1228762595</c:v>
                </c:pt>
                <c:pt idx="66">
                  <c:v>0.1230845814</c:v>
                </c:pt>
                <c:pt idx="67">
                  <c:v>0.1215975487</c:v>
                </c:pt>
                <c:pt idx="68">
                  <c:v>0.1204138456</c:v>
                </c:pt>
                <c:pt idx="69">
                  <c:v>0.12271192440000001</c:v>
                </c:pt>
                <c:pt idx="70">
                  <c:v>0.1178926891</c:v>
                </c:pt>
                <c:pt idx="71">
                  <c:v>0.1245697566</c:v>
                </c:pt>
                <c:pt idx="72">
                  <c:v>0.13162404220000001</c:v>
                </c:pt>
                <c:pt idx="73">
                  <c:v>0.12641436580000001</c:v>
                </c:pt>
                <c:pt idx="74">
                  <c:v>0.1323855531</c:v>
                </c:pt>
                <c:pt idx="75">
                  <c:v>0.1247199427</c:v>
                </c:pt>
                <c:pt idx="76">
                  <c:v>0.12511743319999999</c:v>
                </c:pt>
                <c:pt idx="77">
                  <c:v>0.1204019554</c:v>
                </c:pt>
                <c:pt idx="78">
                  <c:v>0.1219735569</c:v>
                </c:pt>
                <c:pt idx="79">
                  <c:v>0.1242572488</c:v>
                </c:pt>
                <c:pt idx="80">
                  <c:v>0.1221614769</c:v>
                </c:pt>
                <c:pt idx="81">
                  <c:v>0.1240980359</c:v>
                </c:pt>
                <c:pt idx="82">
                  <c:v>0.12345329300000001</c:v>
                </c:pt>
                <c:pt idx="83">
                  <c:v>0.12773182129999999</c:v>
                </c:pt>
                <c:pt idx="84">
                  <c:v>0.13582542510000001</c:v>
                </c:pt>
                <c:pt idx="85">
                  <c:v>0.1233145197</c:v>
                </c:pt>
                <c:pt idx="86">
                  <c:v>0.13247318759999999</c:v>
                </c:pt>
                <c:pt idx="87">
                  <c:v>0.1212286853</c:v>
                </c:pt>
                <c:pt idx="88">
                  <c:v>0.1267727977</c:v>
                </c:pt>
                <c:pt idx="89">
                  <c:v>0.121582088</c:v>
                </c:pt>
                <c:pt idx="90">
                  <c:v>0.1215361489</c:v>
                </c:pt>
                <c:pt idx="91">
                  <c:v>0.1244770649</c:v>
                </c:pt>
                <c:pt idx="92">
                  <c:v>0.1212452441</c:v>
                </c:pt>
                <c:pt idx="93">
                  <c:v>0.1251139339</c:v>
                </c:pt>
                <c:pt idx="94">
                  <c:v>0.1221822062</c:v>
                </c:pt>
                <c:pt idx="95">
                  <c:v>0.1275525978</c:v>
                </c:pt>
              </c:numCache>
            </c:numRef>
          </c:val>
          <c:smooth val="0"/>
          <c:extLst>
            <c:ext xmlns:c16="http://schemas.microsoft.com/office/drawing/2014/chart" uri="{C3380CC4-5D6E-409C-BE32-E72D297353CC}">
              <c16:uniqueId val="{00000003-56A6-4AF0-B995-2A3E991FD68C}"/>
            </c:ext>
          </c:extLst>
        </c:ser>
        <c:dLbls>
          <c:showLegendKey val="0"/>
          <c:showVal val="0"/>
          <c:showCatName val="0"/>
          <c:showSerName val="0"/>
          <c:showPercent val="0"/>
          <c:showBubbleSize val="0"/>
        </c:dLbls>
        <c:marker val="1"/>
        <c:smooth val="0"/>
        <c:axId val="240392056"/>
        <c:axId val="236611480"/>
      </c:lineChart>
      <c:catAx>
        <c:axId val="24039205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6611480"/>
        <c:crosses val="autoZero"/>
        <c:auto val="1"/>
        <c:lblAlgn val="ctr"/>
        <c:lblOffset val="100"/>
        <c:noMultiLvlLbl val="0"/>
      </c:catAx>
      <c:valAx>
        <c:axId val="236611480"/>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i="0" baseline="0">
                    <a:effectLst/>
                  </a:rPr>
                  <a:t>Percentage of Adult ESRD Beneficiaries Hospitalized</a:t>
                </a:r>
                <a:endParaRPr lang="en-US" sz="1200">
                  <a:effectLst/>
                </a:endParaRP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0392056"/>
        <c:crosses val="autoZero"/>
        <c:crossBetween val="between"/>
      </c:valAx>
      <c:valAx>
        <c:axId val="108450976"/>
        <c:scaling>
          <c:orientation val="minMax"/>
          <c:max val="1"/>
        </c:scaling>
        <c:delete val="1"/>
        <c:axPos val="r"/>
        <c:numFmt formatCode="0.00" sourceLinked="1"/>
        <c:majorTickMark val="out"/>
        <c:minorTickMark val="none"/>
        <c:tickLblPos val="nextTo"/>
        <c:crossAx val="238618496"/>
        <c:crosses val="max"/>
        <c:crossBetween val="between"/>
      </c:valAx>
      <c:catAx>
        <c:axId val="238618496"/>
        <c:scaling>
          <c:orientation val="minMax"/>
        </c:scaling>
        <c:delete val="1"/>
        <c:axPos val="b"/>
        <c:numFmt formatCode="General" sourceLinked="1"/>
        <c:majorTickMark val="out"/>
        <c:minorTickMark val="none"/>
        <c:tickLblPos val="nextTo"/>
        <c:crossAx val="108450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Dehydration Rate</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994E-4BA1-A5E6-14FAD6A769D6}"/>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994E-4BA1-A5E6-14FAD6A769D6}"/>
            </c:ext>
          </c:extLst>
        </c:ser>
        <c:dLbls>
          <c:showLegendKey val="0"/>
          <c:showVal val="0"/>
          <c:showCatName val="0"/>
          <c:showSerName val="0"/>
          <c:showPercent val="0"/>
          <c:showBubbleSize val="0"/>
        </c:dLbls>
        <c:gapWidth val="0"/>
        <c:overlap val="-100"/>
        <c:axId val="244122264"/>
        <c:axId val="24412187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Data'!$X$6:$X$101</c:f>
              <c:numCache>
                <c:formatCode>0.00%</c:formatCode>
                <c:ptCount val="96"/>
                <c:pt idx="0">
                  <c:v>9.0548095000000002E-3</c:v>
                </c:pt>
                <c:pt idx="1">
                  <c:v>7.9164566999999995E-3</c:v>
                </c:pt>
                <c:pt idx="2">
                  <c:v>9.2860158999999998E-3</c:v>
                </c:pt>
                <c:pt idx="3">
                  <c:v>8.3479547999999997E-3</c:v>
                </c:pt>
                <c:pt idx="4">
                  <c:v>8.3020301999999994E-3</c:v>
                </c:pt>
                <c:pt idx="5">
                  <c:v>8.2062835999999993E-3</c:v>
                </c:pt>
                <c:pt idx="6">
                  <c:v>8.4054021000000007E-3</c:v>
                </c:pt>
                <c:pt idx="7">
                  <c:v>8.0843878000000004E-3</c:v>
                </c:pt>
                <c:pt idx="8">
                  <c:v>8.1552836000000004E-3</c:v>
                </c:pt>
                <c:pt idx="9">
                  <c:v>7.9217586000000003E-3</c:v>
                </c:pt>
                <c:pt idx="10">
                  <c:v>7.9637800000000002E-3</c:v>
                </c:pt>
                <c:pt idx="11">
                  <c:v>8.9836663999999997E-3</c:v>
                </c:pt>
                <c:pt idx="12">
                  <c:v>8.9443970999999994E-3</c:v>
                </c:pt>
                <c:pt idx="13">
                  <c:v>8.0953420000000002E-3</c:v>
                </c:pt>
                <c:pt idx="14">
                  <c:v>9.1503499999999998E-3</c:v>
                </c:pt>
                <c:pt idx="15">
                  <c:v>8.2083025000000004E-3</c:v>
                </c:pt>
                <c:pt idx="16">
                  <c:v>8.1927234000000008E-3</c:v>
                </c:pt>
                <c:pt idx="17">
                  <c:v>8.2435809000000002E-3</c:v>
                </c:pt>
                <c:pt idx="18">
                  <c:v>7.9779666000000006E-3</c:v>
                </c:pt>
                <c:pt idx="19">
                  <c:v>8.2403518000000002E-3</c:v>
                </c:pt>
                <c:pt idx="20">
                  <c:v>7.4327806999999997E-3</c:v>
                </c:pt>
                <c:pt idx="21">
                  <c:v>7.5859991999999996E-3</c:v>
                </c:pt>
                <c:pt idx="22">
                  <c:v>7.7354483999999999E-3</c:v>
                </c:pt>
                <c:pt idx="23">
                  <c:v>8.2085544999999996E-3</c:v>
                </c:pt>
                <c:pt idx="24">
                  <c:v>8.6437553E-3</c:v>
                </c:pt>
                <c:pt idx="25">
                  <c:v>8.0413993E-3</c:v>
                </c:pt>
                <c:pt idx="26">
                  <c:v>8.4661269000000008E-3</c:v>
                </c:pt>
                <c:pt idx="27">
                  <c:v>7.5536355999999997E-3</c:v>
                </c:pt>
                <c:pt idx="28">
                  <c:v>7.6833919999999998E-3</c:v>
                </c:pt>
                <c:pt idx="29">
                  <c:v>7.5549286E-3</c:v>
                </c:pt>
                <c:pt idx="30">
                  <c:v>7.9111709000000002E-3</c:v>
                </c:pt>
                <c:pt idx="31">
                  <c:v>7.2761385000000003E-3</c:v>
                </c:pt>
                <c:pt idx="32">
                  <c:v>6.7284637999999999E-3</c:v>
                </c:pt>
                <c:pt idx="33">
                  <c:v>7.1703154000000002E-3</c:v>
                </c:pt>
                <c:pt idx="34">
                  <c:v>7.0123405999999999E-3</c:v>
                </c:pt>
                <c:pt idx="35">
                  <c:v>7.9552110999999998E-3</c:v>
                </c:pt>
                <c:pt idx="36">
                  <c:v>9.0955558000000002E-3</c:v>
                </c:pt>
                <c:pt idx="37">
                  <c:v>7.2954468999999996E-3</c:v>
                </c:pt>
                <c:pt idx="38">
                  <c:v>8.2684131999999997E-3</c:v>
                </c:pt>
                <c:pt idx="39">
                  <c:v>8.1830514000000003E-3</c:v>
                </c:pt>
                <c:pt idx="40">
                  <c:v>7.6273558999999996E-3</c:v>
                </c:pt>
                <c:pt idx="41">
                  <c:v>7.1602425000000004E-3</c:v>
                </c:pt>
                <c:pt idx="42">
                  <c:v>7.4911637000000001E-3</c:v>
                </c:pt>
                <c:pt idx="43">
                  <c:v>6.8910584000000004E-3</c:v>
                </c:pt>
                <c:pt idx="44">
                  <c:v>6.7621147999999999E-3</c:v>
                </c:pt>
                <c:pt idx="45">
                  <c:v>6.8646295999999999E-3</c:v>
                </c:pt>
                <c:pt idx="46">
                  <c:v>6.7365319000000003E-3</c:v>
                </c:pt>
                <c:pt idx="47">
                  <c:v>7.0740428000000003E-3</c:v>
                </c:pt>
                <c:pt idx="48">
                  <c:v>8.1643289999999997E-3</c:v>
                </c:pt>
                <c:pt idx="49">
                  <c:v>6.7886140000000001E-3</c:v>
                </c:pt>
                <c:pt idx="50">
                  <c:v>7.4239001000000002E-3</c:v>
                </c:pt>
                <c:pt idx="51">
                  <c:v>7.4295628999999997E-3</c:v>
                </c:pt>
                <c:pt idx="52">
                  <c:v>7.0297320000000003E-3</c:v>
                </c:pt>
                <c:pt idx="53">
                  <c:v>7.1192113E-3</c:v>
                </c:pt>
                <c:pt idx="54">
                  <c:v>6.9457449999999997E-3</c:v>
                </c:pt>
                <c:pt idx="55">
                  <c:v>6.5526016000000001E-3</c:v>
                </c:pt>
                <c:pt idx="56">
                  <c:v>6.4733852E-3</c:v>
                </c:pt>
                <c:pt idx="57">
                  <c:v>6.3299862000000002E-3</c:v>
                </c:pt>
                <c:pt idx="58">
                  <c:v>6.2497126000000004E-3</c:v>
                </c:pt>
                <c:pt idx="59">
                  <c:v>7.3992442999999998E-3</c:v>
                </c:pt>
                <c:pt idx="60">
                  <c:v>7.6753061000000003E-3</c:v>
                </c:pt>
                <c:pt idx="61">
                  <c:v>6.7051133000000001E-3</c:v>
                </c:pt>
                <c:pt idx="62">
                  <c:v>7.2382890999999998E-3</c:v>
                </c:pt>
                <c:pt idx="63">
                  <c:v>6.9336783999999997E-3</c:v>
                </c:pt>
                <c:pt idx="64">
                  <c:v>6.5205382000000003E-3</c:v>
                </c:pt>
                <c:pt idx="65">
                  <c:v>6.6973822000000001E-3</c:v>
                </c:pt>
                <c:pt idx="66">
                  <c:v>6.6284374000000002E-3</c:v>
                </c:pt>
                <c:pt idx="67">
                  <c:v>6.6564529000000001E-3</c:v>
                </c:pt>
                <c:pt idx="68">
                  <c:v>6.2516828E-3</c:v>
                </c:pt>
                <c:pt idx="69">
                  <c:v>6.4159459E-3</c:v>
                </c:pt>
                <c:pt idx="70">
                  <c:v>5.8853005000000002E-3</c:v>
                </c:pt>
                <c:pt idx="71">
                  <c:v>6.3287418999999996E-3</c:v>
                </c:pt>
                <c:pt idx="72">
                  <c:v>6.8705744999999997E-3</c:v>
                </c:pt>
                <c:pt idx="73">
                  <c:v>6.7396334000000002E-3</c:v>
                </c:pt>
                <c:pt idx="74">
                  <c:v>7.0710673E-3</c:v>
                </c:pt>
                <c:pt idx="75">
                  <c:v>6.6305901999999996E-3</c:v>
                </c:pt>
                <c:pt idx="76">
                  <c:v>6.8645807999999997E-3</c:v>
                </c:pt>
                <c:pt idx="77">
                  <c:v>6.4238995999999996E-3</c:v>
                </c:pt>
                <c:pt idx="78">
                  <c:v>6.7752337999999997E-3</c:v>
                </c:pt>
                <c:pt idx="79">
                  <c:v>6.6569834000000001E-3</c:v>
                </c:pt>
                <c:pt idx="80">
                  <c:v>6.1396085000000001E-3</c:v>
                </c:pt>
                <c:pt idx="81">
                  <c:v>6.0034470999999999E-3</c:v>
                </c:pt>
                <c:pt idx="82">
                  <c:v>6.1095732000000002E-3</c:v>
                </c:pt>
                <c:pt idx="83">
                  <c:v>6.6113048000000004E-3</c:v>
                </c:pt>
                <c:pt idx="84">
                  <c:v>7.1454950999999996E-3</c:v>
                </c:pt>
                <c:pt idx="85">
                  <c:v>6.4448635000000001E-3</c:v>
                </c:pt>
                <c:pt idx="86">
                  <c:v>6.9316991E-3</c:v>
                </c:pt>
                <c:pt idx="87">
                  <c:v>6.3167904000000002E-3</c:v>
                </c:pt>
                <c:pt idx="88">
                  <c:v>6.5099457999999999E-3</c:v>
                </c:pt>
                <c:pt idx="89">
                  <c:v>6.1415858E-3</c:v>
                </c:pt>
                <c:pt idx="90">
                  <c:v>6.4794815999999998E-3</c:v>
                </c:pt>
                <c:pt idx="91">
                  <c:v>6.2414052000000003E-3</c:v>
                </c:pt>
                <c:pt idx="92">
                  <c:v>5.9166827999999998E-3</c:v>
                </c:pt>
                <c:pt idx="93">
                  <c:v>6.1378841999999998E-3</c:v>
                </c:pt>
                <c:pt idx="94">
                  <c:v>5.5664542000000003E-3</c:v>
                </c:pt>
                <c:pt idx="95">
                  <c:v>6.2450168000000002E-3</c:v>
                </c:pt>
              </c:numCache>
            </c:numRef>
          </c:val>
          <c:smooth val="0"/>
          <c:extLst>
            <c:ext xmlns:c16="http://schemas.microsoft.com/office/drawing/2014/chart" uri="{C3380CC4-5D6E-409C-BE32-E72D297353CC}">
              <c16:uniqueId val="{00000003-994E-4BA1-A5E6-14FAD6A769D6}"/>
            </c:ext>
          </c:extLst>
        </c:ser>
        <c:dLbls>
          <c:showLegendKey val="0"/>
          <c:showVal val="0"/>
          <c:showCatName val="0"/>
          <c:showSerName val="0"/>
          <c:showPercent val="0"/>
          <c:showBubbleSize val="0"/>
        </c:dLbls>
        <c:marker val="1"/>
        <c:smooth val="0"/>
        <c:axId val="244121088"/>
        <c:axId val="244121480"/>
      </c:lineChart>
      <c:catAx>
        <c:axId val="24412108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4121480"/>
        <c:crosses val="autoZero"/>
        <c:auto val="1"/>
        <c:lblAlgn val="ctr"/>
        <c:lblOffset val="100"/>
        <c:noMultiLvlLbl val="0"/>
      </c:catAx>
      <c:valAx>
        <c:axId val="244121480"/>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4121088"/>
        <c:crosses val="autoZero"/>
        <c:crossBetween val="between"/>
      </c:valAx>
      <c:valAx>
        <c:axId val="244121872"/>
        <c:scaling>
          <c:orientation val="minMax"/>
          <c:max val="1"/>
        </c:scaling>
        <c:delete val="1"/>
        <c:axPos val="r"/>
        <c:numFmt formatCode="0.00" sourceLinked="1"/>
        <c:majorTickMark val="out"/>
        <c:minorTickMark val="none"/>
        <c:tickLblPos val="nextTo"/>
        <c:crossAx val="244122264"/>
        <c:crosses val="max"/>
        <c:crossBetween val="between"/>
      </c:valAx>
      <c:catAx>
        <c:axId val="244122264"/>
        <c:scaling>
          <c:orientation val="minMax"/>
        </c:scaling>
        <c:delete val="1"/>
        <c:axPos val="b"/>
        <c:numFmt formatCode="General" sourceLinked="1"/>
        <c:majorTickMark val="out"/>
        <c:minorTickMark val="none"/>
        <c:tickLblPos val="nextTo"/>
        <c:crossAx val="2441218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Emergency Department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307B-4B42-ACCF-91589479D6EB}"/>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307B-4B42-ACCF-91589479D6EB}"/>
            </c:ext>
          </c:extLst>
        </c:ser>
        <c:dLbls>
          <c:showLegendKey val="0"/>
          <c:showVal val="0"/>
          <c:showCatName val="0"/>
          <c:showSerName val="0"/>
          <c:showPercent val="0"/>
          <c:showBubbleSize val="0"/>
        </c:dLbls>
        <c:gapWidth val="0"/>
        <c:overlap val="-100"/>
        <c:axId val="241402816"/>
        <c:axId val="24140242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Data'!$H$6:$H$101</c:f>
              <c:numCache>
                <c:formatCode>0.00%</c:formatCode>
                <c:ptCount val="96"/>
                <c:pt idx="0">
                  <c:v>0.1050601929</c:v>
                </c:pt>
                <c:pt idx="1">
                  <c:v>9.7483181700000004E-2</c:v>
                </c:pt>
                <c:pt idx="2">
                  <c:v>0.11164148409999999</c:v>
                </c:pt>
                <c:pt idx="3">
                  <c:v>0.10840619629999999</c:v>
                </c:pt>
                <c:pt idx="4">
                  <c:v>0.11289957170000001</c:v>
                </c:pt>
                <c:pt idx="5">
                  <c:v>0.1109106022</c:v>
                </c:pt>
                <c:pt idx="6">
                  <c:v>0.109607313</c:v>
                </c:pt>
                <c:pt idx="7">
                  <c:v>0.1079706049</c:v>
                </c:pt>
                <c:pt idx="8">
                  <c:v>0.10521474610000001</c:v>
                </c:pt>
                <c:pt idx="9">
                  <c:v>0.1044218671</c:v>
                </c:pt>
                <c:pt idx="10">
                  <c:v>0.1016971812</c:v>
                </c:pt>
                <c:pt idx="11">
                  <c:v>0.10573389449999999</c:v>
                </c:pt>
                <c:pt idx="12">
                  <c:v>0.1077999565</c:v>
                </c:pt>
                <c:pt idx="13">
                  <c:v>9.9461144900000006E-2</c:v>
                </c:pt>
                <c:pt idx="14">
                  <c:v>0.1084539736</c:v>
                </c:pt>
                <c:pt idx="15">
                  <c:v>0.1034890597</c:v>
                </c:pt>
                <c:pt idx="16">
                  <c:v>0.10874974380000001</c:v>
                </c:pt>
                <c:pt idx="17">
                  <c:v>0.1068983527</c:v>
                </c:pt>
                <c:pt idx="18">
                  <c:v>0.1091235478</c:v>
                </c:pt>
                <c:pt idx="19">
                  <c:v>0.10871303240000001</c:v>
                </c:pt>
                <c:pt idx="20">
                  <c:v>0.1043008453</c:v>
                </c:pt>
                <c:pt idx="21">
                  <c:v>0.1049396552</c:v>
                </c:pt>
                <c:pt idx="22">
                  <c:v>0.1014704699</c:v>
                </c:pt>
                <c:pt idx="23">
                  <c:v>0.10431210639999999</c:v>
                </c:pt>
                <c:pt idx="24">
                  <c:v>0.1071908835</c:v>
                </c:pt>
                <c:pt idx="25">
                  <c:v>0.1009022311</c:v>
                </c:pt>
                <c:pt idx="26">
                  <c:v>0.10755845040000001</c:v>
                </c:pt>
                <c:pt idx="27">
                  <c:v>0.10528547639999999</c:v>
                </c:pt>
                <c:pt idx="28">
                  <c:v>0.1091564434</c:v>
                </c:pt>
                <c:pt idx="29">
                  <c:v>0.10662025930000001</c:v>
                </c:pt>
                <c:pt idx="30">
                  <c:v>0.1112207514</c:v>
                </c:pt>
                <c:pt idx="31">
                  <c:v>0.1095275456</c:v>
                </c:pt>
                <c:pt idx="32">
                  <c:v>0.1063951145</c:v>
                </c:pt>
                <c:pt idx="33">
                  <c:v>0.108761144</c:v>
                </c:pt>
                <c:pt idx="34">
                  <c:v>0.10405331700000001</c:v>
                </c:pt>
                <c:pt idx="35">
                  <c:v>0.11099494629999999</c:v>
                </c:pt>
                <c:pt idx="36">
                  <c:v>0.11590994490000001</c:v>
                </c:pt>
                <c:pt idx="37">
                  <c:v>9.9901707000000006E-2</c:v>
                </c:pt>
                <c:pt idx="38">
                  <c:v>0.10857080869999999</c:v>
                </c:pt>
                <c:pt idx="39">
                  <c:v>0.1086055661</c:v>
                </c:pt>
                <c:pt idx="40">
                  <c:v>0.1098089619</c:v>
                </c:pt>
                <c:pt idx="41">
                  <c:v>0.1068844855</c:v>
                </c:pt>
                <c:pt idx="42">
                  <c:v>0.1128331407</c:v>
                </c:pt>
                <c:pt idx="43">
                  <c:v>0.1106451624</c:v>
                </c:pt>
                <c:pt idx="44">
                  <c:v>0.1076517963</c:v>
                </c:pt>
                <c:pt idx="45">
                  <c:v>0.11066170090000001</c:v>
                </c:pt>
                <c:pt idx="46">
                  <c:v>0.1053312267</c:v>
                </c:pt>
                <c:pt idx="47">
                  <c:v>0.1139103977</c:v>
                </c:pt>
                <c:pt idx="48">
                  <c:v>0.1166756832</c:v>
                </c:pt>
                <c:pt idx="49">
                  <c:v>0.104065537</c:v>
                </c:pt>
                <c:pt idx="50">
                  <c:v>0.11245025090000001</c:v>
                </c:pt>
                <c:pt idx="51">
                  <c:v>0.1117739403</c:v>
                </c:pt>
                <c:pt idx="52">
                  <c:v>0.11470569799999999</c:v>
                </c:pt>
                <c:pt idx="53">
                  <c:v>0.1132505784</c:v>
                </c:pt>
                <c:pt idx="54">
                  <c:v>0.11779838939999999</c:v>
                </c:pt>
                <c:pt idx="55">
                  <c:v>0.1161845644</c:v>
                </c:pt>
                <c:pt idx="56">
                  <c:v>0.1138165699</c:v>
                </c:pt>
                <c:pt idx="57">
                  <c:v>0.1132637658</c:v>
                </c:pt>
                <c:pt idx="58">
                  <c:v>0.1080152647</c:v>
                </c:pt>
                <c:pt idx="59">
                  <c:v>0.1207690491</c:v>
                </c:pt>
                <c:pt idx="60">
                  <c:v>0.12071549130000001</c:v>
                </c:pt>
                <c:pt idx="61">
                  <c:v>0.1078841862</c:v>
                </c:pt>
                <c:pt idx="62">
                  <c:v>0.1192856908</c:v>
                </c:pt>
                <c:pt idx="63">
                  <c:v>0.1146306856</c:v>
                </c:pt>
                <c:pt idx="64">
                  <c:v>0.117011272</c:v>
                </c:pt>
                <c:pt idx="65">
                  <c:v>0.1162248848</c:v>
                </c:pt>
                <c:pt idx="66">
                  <c:v>0.11958369219999999</c:v>
                </c:pt>
                <c:pt idx="67">
                  <c:v>0.1170636808</c:v>
                </c:pt>
                <c:pt idx="68">
                  <c:v>0.11578090219999999</c:v>
                </c:pt>
                <c:pt idx="69">
                  <c:v>0.1174520933</c:v>
                </c:pt>
                <c:pt idx="70">
                  <c:v>0.1129080328</c:v>
                </c:pt>
                <c:pt idx="71">
                  <c:v>0.1168955856</c:v>
                </c:pt>
                <c:pt idx="72">
                  <c:v>0.1202722364</c:v>
                </c:pt>
                <c:pt idx="73">
                  <c:v>0.114041606</c:v>
                </c:pt>
                <c:pt idx="74">
                  <c:v>0.1227110621</c:v>
                </c:pt>
                <c:pt idx="75">
                  <c:v>0.1188318489</c:v>
                </c:pt>
                <c:pt idx="76">
                  <c:v>0.1207634943</c:v>
                </c:pt>
                <c:pt idx="77">
                  <c:v>0.11757712400000001</c:v>
                </c:pt>
                <c:pt idx="78">
                  <c:v>0.1208352144</c:v>
                </c:pt>
                <c:pt idx="79">
                  <c:v>0.1213844722</c:v>
                </c:pt>
                <c:pt idx="80">
                  <c:v>0.117656523</c:v>
                </c:pt>
                <c:pt idx="81">
                  <c:v>0.11941939880000001</c:v>
                </c:pt>
                <c:pt idx="82">
                  <c:v>0.1163394064</c:v>
                </c:pt>
                <c:pt idx="83">
                  <c:v>0.1207189553</c:v>
                </c:pt>
                <c:pt idx="84">
                  <c:v>0.126361257</c:v>
                </c:pt>
                <c:pt idx="85">
                  <c:v>0.1148516002</c:v>
                </c:pt>
                <c:pt idx="86">
                  <c:v>0.1234029514</c:v>
                </c:pt>
                <c:pt idx="87">
                  <c:v>0.11715010219999999</c:v>
                </c:pt>
                <c:pt idx="88">
                  <c:v>0.1222164815</c:v>
                </c:pt>
                <c:pt idx="89">
                  <c:v>0.119373442</c:v>
                </c:pt>
                <c:pt idx="90">
                  <c:v>0.1224663875</c:v>
                </c:pt>
                <c:pt idx="91">
                  <c:v>0.12389414729999999</c:v>
                </c:pt>
                <c:pt idx="92">
                  <c:v>0.1207422454</c:v>
                </c:pt>
                <c:pt idx="93">
                  <c:v>0.1198584311</c:v>
                </c:pt>
                <c:pt idx="94">
                  <c:v>0.1155779385</c:v>
                </c:pt>
                <c:pt idx="95">
                  <c:v>0.1206599736</c:v>
                </c:pt>
              </c:numCache>
            </c:numRef>
          </c:val>
          <c:smooth val="0"/>
          <c:extLst>
            <c:ext xmlns:c16="http://schemas.microsoft.com/office/drawing/2014/chart" uri="{C3380CC4-5D6E-409C-BE32-E72D297353CC}">
              <c16:uniqueId val="{00000003-307B-4B42-ACCF-91589479D6EB}"/>
            </c:ext>
          </c:extLst>
        </c:ser>
        <c:dLbls>
          <c:showLegendKey val="0"/>
          <c:showVal val="0"/>
          <c:showCatName val="0"/>
          <c:showSerName val="0"/>
          <c:showPercent val="0"/>
          <c:showBubbleSize val="0"/>
        </c:dLbls>
        <c:marker val="1"/>
        <c:smooth val="0"/>
        <c:axId val="239191272"/>
        <c:axId val="240126264"/>
      </c:lineChart>
      <c:catAx>
        <c:axId val="23919127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0126264"/>
        <c:crosses val="autoZero"/>
        <c:auto val="1"/>
        <c:lblAlgn val="ctr"/>
        <c:lblOffset val="100"/>
        <c:noMultiLvlLbl val="0"/>
      </c:catAx>
      <c:valAx>
        <c:axId val="240126264"/>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 ESRD Beneficiaries Admitted to the Emergency Department</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191272"/>
        <c:crosses val="autoZero"/>
        <c:crossBetween val="between"/>
      </c:valAx>
      <c:valAx>
        <c:axId val="241402424"/>
        <c:scaling>
          <c:orientation val="minMax"/>
          <c:max val="1"/>
        </c:scaling>
        <c:delete val="1"/>
        <c:axPos val="r"/>
        <c:numFmt formatCode="0.00" sourceLinked="1"/>
        <c:majorTickMark val="out"/>
        <c:minorTickMark val="none"/>
        <c:tickLblPos val="nextTo"/>
        <c:crossAx val="241402816"/>
        <c:crosses val="max"/>
        <c:crossBetween val="between"/>
      </c:valAx>
      <c:catAx>
        <c:axId val="241402816"/>
        <c:scaling>
          <c:orientation val="minMax"/>
        </c:scaling>
        <c:delete val="1"/>
        <c:axPos val="b"/>
        <c:numFmt formatCode="General" sourceLinked="1"/>
        <c:majorTickMark val="out"/>
        <c:minorTickMark val="none"/>
        <c:tickLblPos val="nextTo"/>
        <c:crossAx val="241402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Skilled Nursing Facility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533C-4A41-B6F1-3CA3E856FA6D}"/>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533C-4A41-B6F1-3CA3E856FA6D}"/>
            </c:ext>
          </c:extLst>
        </c:ser>
        <c:dLbls>
          <c:showLegendKey val="0"/>
          <c:showVal val="0"/>
          <c:showCatName val="0"/>
          <c:showSerName val="0"/>
          <c:showPercent val="0"/>
          <c:showBubbleSize val="0"/>
        </c:dLbls>
        <c:gapWidth val="0"/>
        <c:overlap val="-100"/>
        <c:axId val="241758328"/>
        <c:axId val="24175793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Data'!$I$6:$I$101</c:f>
              <c:numCache>
                <c:formatCode>0.00%</c:formatCode>
                <c:ptCount val="96"/>
                <c:pt idx="0">
                  <c:v>5.2476484900000002E-2</c:v>
                </c:pt>
                <c:pt idx="1">
                  <c:v>5.3192514000000003E-2</c:v>
                </c:pt>
                <c:pt idx="2">
                  <c:v>5.62521801E-2</c:v>
                </c:pt>
                <c:pt idx="3">
                  <c:v>5.5981479899999999E-2</c:v>
                </c:pt>
                <c:pt idx="4">
                  <c:v>5.4836517199999997E-2</c:v>
                </c:pt>
                <c:pt idx="5">
                  <c:v>5.4363438799999997E-2</c:v>
                </c:pt>
                <c:pt idx="6">
                  <c:v>5.3524179599999999E-2</c:v>
                </c:pt>
                <c:pt idx="7">
                  <c:v>5.2401762499999997E-2</c:v>
                </c:pt>
                <c:pt idx="8">
                  <c:v>5.1883102799999997E-2</c:v>
                </c:pt>
                <c:pt idx="9">
                  <c:v>5.1424542599999998E-2</c:v>
                </c:pt>
                <c:pt idx="10">
                  <c:v>5.0583010800000001E-2</c:v>
                </c:pt>
                <c:pt idx="11">
                  <c:v>5.2268276599999997E-2</c:v>
                </c:pt>
                <c:pt idx="12">
                  <c:v>5.3348977700000001E-2</c:v>
                </c:pt>
                <c:pt idx="13">
                  <c:v>5.4189446699999998E-2</c:v>
                </c:pt>
                <c:pt idx="14">
                  <c:v>5.6085762400000003E-2</c:v>
                </c:pt>
                <c:pt idx="15">
                  <c:v>5.5064324300000002E-2</c:v>
                </c:pt>
                <c:pt idx="16">
                  <c:v>5.4245866500000003E-2</c:v>
                </c:pt>
                <c:pt idx="17">
                  <c:v>5.3780895799999999E-2</c:v>
                </c:pt>
                <c:pt idx="18">
                  <c:v>5.2062292099999997E-2</c:v>
                </c:pt>
                <c:pt idx="19">
                  <c:v>5.2215777999999997E-2</c:v>
                </c:pt>
                <c:pt idx="20">
                  <c:v>5.15947171E-2</c:v>
                </c:pt>
                <c:pt idx="21">
                  <c:v>5.0885033199999999E-2</c:v>
                </c:pt>
                <c:pt idx="22">
                  <c:v>5.0747480099999999E-2</c:v>
                </c:pt>
                <c:pt idx="23">
                  <c:v>5.1643454399999997E-2</c:v>
                </c:pt>
                <c:pt idx="24">
                  <c:v>5.2021959399999998E-2</c:v>
                </c:pt>
                <c:pt idx="25">
                  <c:v>5.3125227499999997E-2</c:v>
                </c:pt>
                <c:pt idx="26">
                  <c:v>5.4809029199999998E-2</c:v>
                </c:pt>
                <c:pt idx="27">
                  <c:v>5.2875449499999998E-2</c:v>
                </c:pt>
                <c:pt idx="28">
                  <c:v>5.29995838E-2</c:v>
                </c:pt>
                <c:pt idx="29">
                  <c:v>5.1947427900000002E-2</c:v>
                </c:pt>
                <c:pt idx="30">
                  <c:v>5.07414375E-2</c:v>
                </c:pt>
                <c:pt idx="31">
                  <c:v>5.1209278499999997E-2</c:v>
                </c:pt>
                <c:pt idx="32">
                  <c:v>4.9998975399999999E-2</c:v>
                </c:pt>
                <c:pt idx="33">
                  <c:v>5.1057826000000001E-2</c:v>
                </c:pt>
                <c:pt idx="34">
                  <c:v>5.0545442099999997E-2</c:v>
                </c:pt>
                <c:pt idx="35">
                  <c:v>5.0397760600000001E-2</c:v>
                </c:pt>
                <c:pt idx="36">
                  <c:v>5.3249790999999998E-2</c:v>
                </c:pt>
                <c:pt idx="37">
                  <c:v>5.35849724E-2</c:v>
                </c:pt>
                <c:pt idx="38">
                  <c:v>5.4600682099999999E-2</c:v>
                </c:pt>
                <c:pt idx="39">
                  <c:v>5.3374197800000002E-2</c:v>
                </c:pt>
                <c:pt idx="40">
                  <c:v>5.3091254999999997E-2</c:v>
                </c:pt>
                <c:pt idx="41">
                  <c:v>5.0141923800000002E-2</c:v>
                </c:pt>
                <c:pt idx="42">
                  <c:v>5.0304035400000002E-2</c:v>
                </c:pt>
                <c:pt idx="43">
                  <c:v>5.0479763599999998E-2</c:v>
                </c:pt>
                <c:pt idx="44">
                  <c:v>4.9121527300000002E-2</c:v>
                </c:pt>
                <c:pt idx="45">
                  <c:v>5.0048055700000003E-2</c:v>
                </c:pt>
                <c:pt idx="46">
                  <c:v>4.8919021600000001E-2</c:v>
                </c:pt>
                <c:pt idx="47">
                  <c:v>4.8536255700000003E-2</c:v>
                </c:pt>
                <c:pt idx="48">
                  <c:v>5.1067465399999998E-2</c:v>
                </c:pt>
                <c:pt idx="49">
                  <c:v>5.2311479899999999E-2</c:v>
                </c:pt>
                <c:pt idx="50">
                  <c:v>5.3707483799999997E-2</c:v>
                </c:pt>
                <c:pt idx="51">
                  <c:v>5.2925720900000001E-2</c:v>
                </c:pt>
                <c:pt idx="52">
                  <c:v>5.2368369800000002E-2</c:v>
                </c:pt>
                <c:pt idx="53">
                  <c:v>5.0164530700000001E-2</c:v>
                </c:pt>
                <c:pt idx="54">
                  <c:v>5.0903702500000002E-2</c:v>
                </c:pt>
                <c:pt idx="55">
                  <c:v>5.0461279499999998E-2</c:v>
                </c:pt>
                <c:pt idx="56">
                  <c:v>4.9795776200000003E-2</c:v>
                </c:pt>
                <c:pt idx="57">
                  <c:v>5.07350528E-2</c:v>
                </c:pt>
                <c:pt idx="58">
                  <c:v>4.8976334500000003E-2</c:v>
                </c:pt>
                <c:pt idx="59">
                  <c:v>4.9721872399999999E-2</c:v>
                </c:pt>
                <c:pt idx="60">
                  <c:v>5.1882588399999999E-2</c:v>
                </c:pt>
                <c:pt idx="61">
                  <c:v>5.2706074399999997E-2</c:v>
                </c:pt>
                <c:pt idx="62">
                  <c:v>5.4544857699999998E-2</c:v>
                </c:pt>
                <c:pt idx="63">
                  <c:v>5.3810731299999998E-2</c:v>
                </c:pt>
                <c:pt idx="64">
                  <c:v>5.1651343600000003E-2</c:v>
                </c:pt>
                <c:pt idx="65">
                  <c:v>5.1025639300000002E-2</c:v>
                </c:pt>
                <c:pt idx="66">
                  <c:v>5.0826753500000002E-2</c:v>
                </c:pt>
                <c:pt idx="67">
                  <c:v>4.9642900500000003E-2</c:v>
                </c:pt>
                <c:pt idx="68">
                  <c:v>4.9330505199999999E-2</c:v>
                </c:pt>
                <c:pt idx="69">
                  <c:v>4.9866866699999998E-2</c:v>
                </c:pt>
                <c:pt idx="70">
                  <c:v>4.8362956300000003E-2</c:v>
                </c:pt>
                <c:pt idx="71">
                  <c:v>4.9764549900000003E-2</c:v>
                </c:pt>
                <c:pt idx="72">
                  <c:v>5.0337870600000001E-2</c:v>
                </c:pt>
                <c:pt idx="73">
                  <c:v>5.2268663799999997E-2</c:v>
                </c:pt>
                <c:pt idx="74">
                  <c:v>5.3809492899999999E-2</c:v>
                </c:pt>
                <c:pt idx="75">
                  <c:v>5.2850181099999997E-2</c:v>
                </c:pt>
                <c:pt idx="76">
                  <c:v>5.1113429199999998E-2</c:v>
                </c:pt>
                <c:pt idx="77">
                  <c:v>5.0876118800000002E-2</c:v>
                </c:pt>
                <c:pt idx="78">
                  <c:v>5.0557884599999998E-2</c:v>
                </c:pt>
                <c:pt idx="79">
                  <c:v>5.0421737799999998E-2</c:v>
                </c:pt>
                <c:pt idx="80">
                  <c:v>5.00210767E-2</c:v>
                </c:pt>
                <c:pt idx="81">
                  <c:v>5.0259173999999997E-2</c:v>
                </c:pt>
                <c:pt idx="82">
                  <c:v>4.9069722500000003E-2</c:v>
                </c:pt>
                <c:pt idx="83">
                  <c:v>5.04682204E-2</c:v>
                </c:pt>
                <c:pt idx="84">
                  <c:v>5.09819034E-2</c:v>
                </c:pt>
                <c:pt idx="85">
                  <c:v>5.0893756599999999E-2</c:v>
                </c:pt>
                <c:pt idx="86">
                  <c:v>5.3473106999999999E-2</c:v>
                </c:pt>
                <c:pt idx="87">
                  <c:v>5.0996843200000003E-2</c:v>
                </c:pt>
                <c:pt idx="88">
                  <c:v>5.0742702100000002E-2</c:v>
                </c:pt>
                <c:pt idx="89">
                  <c:v>5.0004520599999998E-2</c:v>
                </c:pt>
                <c:pt idx="90">
                  <c:v>4.8185712999999998E-2</c:v>
                </c:pt>
                <c:pt idx="91">
                  <c:v>4.8549630099999998E-2</c:v>
                </c:pt>
                <c:pt idx="92">
                  <c:v>4.8313664800000003E-2</c:v>
                </c:pt>
                <c:pt idx="93">
                  <c:v>4.8560069800000001E-2</c:v>
                </c:pt>
                <c:pt idx="94">
                  <c:v>4.7453127599999999E-2</c:v>
                </c:pt>
                <c:pt idx="95">
                  <c:v>4.7568218400000001E-2</c:v>
                </c:pt>
              </c:numCache>
            </c:numRef>
          </c:val>
          <c:smooth val="0"/>
          <c:extLst>
            <c:ext xmlns:c16="http://schemas.microsoft.com/office/drawing/2014/chart" uri="{C3380CC4-5D6E-409C-BE32-E72D297353CC}">
              <c16:uniqueId val="{00000003-533C-4A41-B6F1-3CA3E856FA6D}"/>
            </c:ext>
          </c:extLst>
        </c:ser>
        <c:dLbls>
          <c:showLegendKey val="0"/>
          <c:showVal val="0"/>
          <c:showCatName val="0"/>
          <c:showSerName val="0"/>
          <c:showPercent val="0"/>
          <c:showBubbleSize val="0"/>
        </c:dLbls>
        <c:marker val="1"/>
        <c:smooth val="0"/>
        <c:axId val="241706280"/>
        <c:axId val="241757544"/>
      </c:lineChart>
      <c:catAx>
        <c:axId val="24170628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1757544"/>
        <c:crosses val="autoZero"/>
        <c:auto val="1"/>
        <c:lblAlgn val="ctr"/>
        <c:lblOffset val="100"/>
        <c:noMultiLvlLbl val="0"/>
      </c:catAx>
      <c:valAx>
        <c:axId val="241757544"/>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a:t>
                </a:r>
                <a:r>
                  <a:rPr lang="en-US" sz="1200" b="0" baseline="0"/>
                  <a:t> ESRD Beneficiaries Admitted to a Skilled Nursing Facility</a:t>
                </a:r>
                <a:endParaRPr lang="en-US" sz="1200" b="0"/>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1706280"/>
        <c:crosses val="autoZero"/>
        <c:crossBetween val="between"/>
      </c:valAx>
      <c:valAx>
        <c:axId val="241757936"/>
        <c:scaling>
          <c:orientation val="minMax"/>
          <c:max val="1"/>
        </c:scaling>
        <c:delete val="1"/>
        <c:axPos val="r"/>
        <c:numFmt formatCode="0.00" sourceLinked="1"/>
        <c:majorTickMark val="out"/>
        <c:minorTickMark val="none"/>
        <c:tickLblPos val="nextTo"/>
        <c:crossAx val="241758328"/>
        <c:crosses val="max"/>
        <c:crossBetween val="between"/>
      </c:valAx>
      <c:catAx>
        <c:axId val="241758328"/>
        <c:scaling>
          <c:orientation val="minMax"/>
        </c:scaling>
        <c:delete val="1"/>
        <c:axPos val="b"/>
        <c:numFmt formatCode="General" sourceLinked="1"/>
        <c:majorTickMark val="out"/>
        <c:minorTickMark val="none"/>
        <c:tickLblPos val="nextTo"/>
        <c:crossAx val="241757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E57B-4004-9ECC-97C294449538}"/>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E57B-4004-9ECC-97C294449538}"/>
            </c:ext>
          </c:extLst>
        </c:ser>
        <c:dLbls>
          <c:showLegendKey val="0"/>
          <c:showVal val="0"/>
          <c:showCatName val="0"/>
          <c:showSerName val="0"/>
          <c:showPercent val="0"/>
          <c:showBubbleSize val="0"/>
        </c:dLbls>
        <c:gapWidth val="0"/>
        <c:overlap val="-100"/>
        <c:axId val="241535544"/>
        <c:axId val="24153515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Data'!$N$6:$N$101</c:f>
              <c:numCache>
                <c:formatCode>0.00%</c:formatCode>
                <c:ptCount val="96"/>
                <c:pt idx="0">
                  <c:v>8.0960867199999995E-2</c:v>
                </c:pt>
                <c:pt idx="1">
                  <c:v>8.0764899400000006E-2</c:v>
                </c:pt>
                <c:pt idx="2">
                  <c:v>8.1297618799999999E-2</c:v>
                </c:pt>
                <c:pt idx="3">
                  <c:v>8.1721312399999996E-2</c:v>
                </c:pt>
                <c:pt idx="4">
                  <c:v>8.21542891E-2</c:v>
                </c:pt>
                <c:pt idx="5">
                  <c:v>8.2124811300000003E-2</c:v>
                </c:pt>
                <c:pt idx="6">
                  <c:v>8.2557068999999997E-2</c:v>
                </c:pt>
                <c:pt idx="7">
                  <c:v>8.3119537300000004E-2</c:v>
                </c:pt>
                <c:pt idx="8">
                  <c:v>8.3685811499999999E-2</c:v>
                </c:pt>
                <c:pt idx="9">
                  <c:v>8.44674235E-2</c:v>
                </c:pt>
                <c:pt idx="10">
                  <c:v>8.4873515400000002E-2</c:v>
                </c:pt>
                <c:pt idx="11">
                  <c:v>8.5581053200000007E-2</c:v>
                </c:pt>
                <c:pt idx="12">
                  <c:v>8.6376912900000005E-2</c:v>
                </c:pt>
                <c:pt idx="13">
                  <c:v>8.6009432600000005E-2</c:v>
                </c:pt>
                <c:pt idx="14">
                  <c:v>8.6648356499999996E-2</c:v>
                </c:pt>
                <c:pt idx="15">
                  <c:v>8.7313250499999995E-2</c:v>
                </c:pt>
                <c:pt idx="16">
                  <c:v>8.8002855800000002E-2</c:v>
                </c:pt>
                <c:pt idx="17">
                  <c:v>8.8710246600000001E-2</c:v>
                </c:pt>
                <c:pt idx="18">
                  <c:v>8.9651126400000003E-2</c:v>
                </c:pt>
                <c:pt idx="19">
                  <c:v>8.9907497700000005E-2</c:v>
                </c:pt>
                <c:pt idx="20">
                  <c:v>9.0511634800000004E-2</c:v>
                </c:pt>
                <c:pt idx="21">
                  <c:v>9.0996966999999998E-2</c:v>
                </c:pt>
                <c:pt idx="22">
                  <c:v>9.1474913099999999E-2</c:v>
                </c:pt>
                <c:pt idx="23">
                  <c:v>9.1953942799999994E-2</c:v>
                </c:pt>
                <c:pt idx="24">
                  <c:v>9.2239335699999994E-2</c:v>
                </c:pt>
                <c:pt idx="25">
                  <c:v>9.2749915899999993E-2</c:v>
                </c:pt>
                <c:pt idx="26">
                  <c:v>9.3489638099999994E-2</c:v>
                </c:pt>
                <c:pt idx="27">
                  <c:v>9.39981176E-2</c:v>
                </c:pt>
                <c:pt idx="28">
                  <c:v>9.4498154799999998E-2</c:v>
                </c:pt>
                <c:pt idx="29">
                  <c:v>9.5090497800000007E-2</c:v>
                </c:pt>
                <c:pt idx="30">
                  <c:v>9.57022914E-2</c:v>
                </c:pt>
                <c:pt idx="31">
                  <c:v>9.6138495599999998E-2</c:v>
                </c:pt>
                <c:pt idx="32">
                  <c:v>9.6818153899999995E-2</c:v>
                </c:pt>
                <c:pt idx="33">
                  <c:v>9.7354753399999994E-2</c:v>
                </c:pt>
                <c:pt idx="34">
                  <c:v>9.8854571500000002E-2</c:v>
                </c:pt>
                <c:pt idx="35">
                  <c:v>9.8077944700000003E-2</c:v>
                </c:pt>
                <c:pt idx="36">
                  <c:v>9.9441809800000003E-2</c:v>
                </c:pt>
                <c:pt idx="37">
                  <c:v>0.10088123559999999</c:v>
                </c:pt>
                <c:pt idx="38">
                  <c:v>9.9288760500000003E-2</c:v>
                </c:pt>
                <c:pt idx="39">
                  <c:v>9.9221612200000003E-2</c:v>
                </c:pt>
                <c:pt idx="40">
                  <c:v>9.9789834499999994E-2</c:v>
                </c:pt>
                <c:pt idx="41">
                  <c:v>0.1006445567</c:v>
                </c:pt>
                <c:pt idx="42">
                  <c:v>0.1009765985</c:v>
                </c:pt>
                <c:pt idx="43">
                  <c:v>0.101725944</c:v>
                </c:pt>
                <c:pt idx="44">
                  <c:v>0.1024053856</c:v>
                </c:pt>
                <c:pt idx="45">
                  <c:v>0.1030128282</c:v>
                </c:pt>
                <c:pt idx="46">
                  <c:v>0.10318126969999999</c:v>
                </c:pt>
                <c:pt idx="47">
                  <c:v>0.1036871575</c:v>
                </c:pt>
                <c:pt idx="48">
                  <c:v>0.10443413779999999</c:v>
                </c:pt>
                <c:pt idx="49">
                  <c:v>0.1042944785</c:v>
                </c:pt>
                <c:pt idx="50">
                  <c:v>0.1051851509</c:v>
                </c:pt>
                <c:pt idx="51">
                  <c:v>0.10550442040000001</c:v>
                </c:pt>
                <c:pt idx="52">
                  <c:v>0.1062145998</c:v>
                </c:pt>
                <c:pt idx="53">
                  <c:v>0.1066462475</c:v>
                </c:pt>
                <c:pt idx="54">
                  <c:v>0.107330488</c:v>
                </c:pt>
                <c:pt idx="55">
                  <c:v>0.1076625657</c:v>
                </c:pt>
                <c:pt idx="56">
                  <c:v>0.1074976259</c:v>
                </c:pt>
                <c:pt idx="57">
                  <c:v>0.1074128766</c:v>
                </c:pt>
                <c:pt idx="58">
                  <c:v>0.1071482525</c:v>
                </c:pt>
                <c:pt idx="59">
                  <c:v>0.1072660842</c:v>
                </c:pt>
                <c:pt idx="60">
                  <c:v>0.10792113790000001</c:v>
                </c:pt>
                <c:pt idx="61">
                  <c:v>0.1068999796</c:v>
                </c:pt>
                <c:pt idx="62">
                  <c:v>0.10726455040000001</c:v>
                </c:pt>
                <c:pt idx="63">
                  <c:v>0.10696455320000001</c:v>
                </c:pt>
                <c:pt idx="64">
                  <c:v>0.1072518381</c:v>
                </c:pt>
                <c:pt idx="65">
                  <c:v>0.1077102051</c:v>
                </c:pt>
                <c:pt idx="66">
                  <c:v>0.1078169058</c:v>
                </c:pt>
                <c:pt idx="67">
                  <c:v>0.1075497758</c:v>
                </c:pt>
                <c:pt idx="68">
                  <c:v>0.1077364574</c:v>
                </c:pt>
                <c:pt idx="69">
                  <c:v>0.10811802199999999</c:v>
                </c:pt>
                <c:pt idx="70">
                  <c:v>0.1078611501</c:v>
                </c:pt>
                <c:pt idx="71">
                  <c:v>0.1083592949</c:v>
                </c:pt>
                <c:pt idx="72">
                  <c:v>0.1093181157</c:v>
                </c:pt>
                <c:pt idx="73">
                  <c:v>0.1082949084</c:v>
                </c:pt>
                <c:pt idx="74">
                  <c:v>0.1087569706</c:v>
                </c:pt>
                <c:pt idx="75">
                  <c:v>0.1087903145</c:v>
                </c:pt>
                <c:pt idx="76">
                  <c:v>0.10807422429999999</c:v>
                </c:pt>
                <c:pt idx="77">
                  <c:v>0.10833487209999999</c:v>
                </c:pt>
                <c:pt idx="78">
                  <c:v>0.1086520477</c:v>
                </c:pt>
                <c:pt idx="79">
                  <c:v>0.10856647799999999</c:v>
                </c:pt>
                <c:pt idx="80">
                  <c:v>0.1089169126</c:v>
                </c:pt>
                <c:pt idx="81">
                  <c:v>0.1088820147</c:v>
                </c:pt>
                <c:pt idx="82">
                  <c:v>0.1087652096</c:v>
                </c:pt>
                <c:pt idx="83">
                  <c:v>0.10882310420000001</c:v>
                </c:pt>
                <c:pt idx="84">
                  <c:v>0.1098061885</c:v>
                </c:pt>
                <c:pt idx="85">
                  <c:v>0.1098113037</c:v>
                </c:pt>
                <c:pt idx="86">
                  <c:v>0.11001048300000001</c:v>
                </c:pt>
                <c:pt idx="87">
                  <c:v>0.1101088053</c:v>
                </c:pt>
                <c:pt idx="88">
                  <c:v>0.1101362697</c:v>
                </c:pt>
                <c:pt idx="89">
                  <c:v>0.10990920010000001</c:v>
                </c:pt>
                <c:pt idx="90">
                  <c:v>0.1099838093</c:v>
                </c:pt>
                <c:pt idx="91">
                  <c:v>0.1101166801</c:v>
                </c:pt>
                <c:pt idx="92">
                  <c:v>0.11003740250000001</c:v>
                </c:pt>
                <c:pt idx="93">
                  <c:v>0.1093377291</c:v>
                </c:pt>
                <c:pt idx="94">
                  <c:v>0.1093998575</c:v>
                </c:pt>
                <c:pt idx="95">
                  <c:v>0.1088826334</c:v>
                </c:pt>
              </c:numCache>
            </c:numRef>
          </c:val>
          <c:smooth val="0"/>
          <c:extLst>
            <c:ext xmlns:c16="http://schemas.microsoft.com/office/drawing/2014/chart" uri="{C3380CC4-5D6E-409C-BE32-E72D297353CC}">
              <c16:uniqueId val="{00000003-E57B-4004-9ECC-97C294449538}"/>
            </c:ext>
          </c:extLst>
        </c:ser>
        <c:dLbls>
          <c:showLegendKey val="0"/>
          <c:showVal val="0"/>
          <c:showCatName val="0"/>
          <c:showSerName val="0"/>
          <c:showPercent val="0"/>
          <c:showBubbleSize val="0"/>
        </c:dLbls>
        <c:marker val="1"/>
        <c:smooth val="0"/>
        <c:axId val="241534368"/>
        <c:axId val="241534760"/>
      </c:lineChart>
      <c:catAx>
        <c:axId val="24153436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1534760"/>
        <c:crosses val="autoZero"/>
        <c:auto val="1"/>
        <c:lblAlgn val="ctr"/>
        <c:lblOffset val="100"/>
        <c:noMultiLvlLbl val="0"/>
      </c:catAx>
      <c:valAx>
        <c:axId val="241534760"/>
        <c:scaling>
          <c:orientation val="minMax"/>
          <c:max val="0.140000000000000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1534368"/>
        <c:crosses val="autoZero"/>
        <c:crossBetween val="between"/>
      </c:valAx>
      <c:valAx>
        <c:axId val="241535152"/>
        <c:scaling>
          <c:orientation val="minMax"/>
          <c:max val="1"/>
        </c:scaling>
        <c:delete val="1"/>
        <c:axPos val="r"/>
        <c:numFmt formatCode="0.00" sourceLinked="1"/>
        <c:majorTickMark val="out"/>
        <c:minorTickMark val="none"/>
        <c:tickLblPos val="nextTo"/>
        <c:crossAx val="241535544"/>
        <c:crosses val="max"/>
        <c:crossBetween val="between"/>
      </c:valAx>
      <c:catAx>
        <c:axId val="241535544"/>
        <c:scaling>
          <c:orientation val="minMax"/>
        </c:scaling>
        <c:delete val="1"/>
        <c:axPos val="b"/>
        <c:numFmt formatCode="General" sourceLinked="1"/>
        <c:majorTickMark val="out"/>
        <c:minorTickMark val="none"/>
        <c:tickLblPos val="nextTo"/>
        <c:crossAx val="241535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Training Rate</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0C3B-4F04-AB59-DB01D30F6FFF}"/>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0C3B-4F04-AB59-DB01D30F6FFF}"/>
            </c:ext>
          </c:extLst>
        </c:ser>
        <c:dLbls>
          <c:showLegendKey val="0"/>
          <c:showVal val="0"/>
          <c:showCatName val="0"/>
          <c:showSerName val="0"/>
          <c:showPercent val="0"/>
          <c:showBubbleSize val="0"/>
        </c:dLbls>
        <c:gapWidth val="0"/>
        <c:overlap val="-100"/>
        <c:axId val="242105320"/>
        <c:axId val="242104928"/>
      </c:barChart>
      <c:lineChart>
        <c:grouping val="standard"/>
        <c:varyColors val="0"/>
        <c:ser>
          <c:idx val="0"/>
          <c:order val="0"/>
          <c:tx>
            <c:v>% Onset Population in Training</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Data'!$O$6:$O$101</c:f>
              <c:numCache>
                <c:formatCode>0.00%</c:formatCode>
                <c:ptCount val="96"/>
                <c:pt idx="0">
                  <c:v>3.3579289599999999E-2</c:v>
                </c:pt>
                <c:pt idx="1">
                  <c:v>3.5421303699999997E-2</c:v>
                </c:pt>
                <c:pt idx="2">
                  <c:v>4.1012628299999999E-2</c:v>
                </c:pt>
                <c:pt idx="3">
                  <c:v>4.0690505500000002E-2</c:v>
                </c:pt>
                <c:pt idx="4">
                  <c:v>3.8608864800000003E-2</c:v>
                </c:pt>
                <c:pt idx="5">
                  <c:v>4.0596371499999999E-2</c:v>
                </c:pt>
                <c:pt idx="6">
                  <c:v>4.1182018200000003E-2</c:v>
                </c:pt>
                <c:pt idx="7">
                  <c:v>4.4669523400000001E-2</c:v>
                </c:pt>
                <c:pt idx="8">
                  <c:v>4.5109753599999997E-2</c:v>
                </c:pt>
                <c:pt idx="9">
                  <c:v>4.4308580100000002E-2</c:v>
                </c:pt>
                <c:pt idx="10">
                  <c:v>4.3362650799999999E-2</c:v>
                </c:pt>
                <c:pt idx="11">
                  <c:v>4.12685775E-2</c:v>
                </c:pt>
                <c:pt idx="12">
                  <c:v>3.8123902699999997E-2</c:v>
                </c:pt>
                <c:pt idx="13">
                  <c:v>3.7771246299999998E-2</c:v>
                </c:pt>
                <c:pt idx="14">
                  <c:v>4.75417718E-2</c:v>
                </c:pt>
                <c:pt idx="15">
                  <c:v>4.3444013599999998E-2</c:v>
                </c:pt>
                <c:pt idx="16">
                  <c:v>4.5622916399999998E-2</c:v>
                </c:pt>
                <c:pt idx="17">
                  <c:v>4.7879532900000001E-2</c:v>
                </c:pt>
                <c:pt idx="18">
                  <c:v>4.6257796300000001E-2</c:v>
                </c:pt>
                <c:pt idx="19">
                  <c:v>4.8346890599999998E-2</c:v>
                </c:pt>
                <c:pt idx="20">
                  <c:v>4.7234557900000002E-2</c:v>
                </c:pt>
                <c:pt idx="21">
                  <c:v>4.9033054499999999E-2</c:v>
                </c:pt>
                <c:pt idx="22">
                  <c:v>4.8462004400000001E-2</c:v>
                </c:pt>
                <c:pt idx="23">
                  <c:v>4.4382617899999997E-2</c:v>
                </c:pt>
                <c:pt idx="24">
                  <c:v>4.6702771599999998E-2</c:v>
                </c:pt>
                <c:pt idx="25">
                  <c:v>5.1092117800000003E-2</c:v>
                </c:pt>
                <c:pt idx="26">
                  <c:v>5.0208194999999997E-2</c:v>
                </c:pt>
                <c:pt idx="27">
                  <c:v>5.2361706000000001E-2</c:v>
                </c:pt>
                <c:pt idx="28">
                  <c:v>5.2918145100000001E-2</c:v>
                </c:pt>
                <c:pt idx="29">
                  <c:v>4.8815372199999998E-2</c:v>
                </c:pt>
                <c:pt idx="30">
                  <c:v>5.0435580000000001E-2</c:v>
                </c:pt>
                <c:pt idx="31">
                  <c:v>5.5632456699999999E-2</c:v>
                </c:pt>
                <c:pt idx="32">
                  <c:v>5.1155345200000001E-2</c:v>
                </c:pt>
                <c:pt idx="33">
                  <c:v>5.6990569900000003E-2</c:v>
                </c:pt>
                <c:pt idx="34">
                  <c:v>5.5228027399999997E-2</c:v>
                </c:pt>
                <c:pt idx="35">
                  <c:v>4.4281188899999997E-2</c:v>
                </c:pt>
                <c:pt idx="36">
                  <c:v>5.1146384500000003E-2</c:v>
                </c:pt>
                <c:pt idx="37">
                  <c:v>5.1951375600000002E-2</c:v>
                </c:pt>
                <c:pt idx="38">
                  <c:v>5.3919432199999999E-2</c:v>
                </c:pt>
                <c:pt idx="39">
                  <c:v>5.4348480300000002E-2</c:v>
                </c:pt>
                <c:pt idx="40">
                  <c:v>5.9413293700000001E-2</c:v>
                </c:pt>
                <c:pt idx="41">
                  <c:v>5.4309105699999999E-2</c:v>
                </c:pt>
                <c:pt idx="42">
                  <c:v>5.4977805999999997E-2</c:v>
                </c:pt>
                <c:pt idx="43">
                  <c:v>5.9232991899999997E-2</c:v>
                </c:pt>
                <c:pt idx="44">
                  <c:v>5.7575963600000002E-2</c:v>
                </c:pt>
                <c:pt idx="45">
                  <c:v>6.0009252499999999E-2</c:v>
                </c:pt>
                <c:pt idx="46">
                  <c:v>5.3994673799999997E-2</c:v>
                </c:pt>
                <c:pt idx="47">
                  <c:v>5.19834931E-2</c:v>
                </c:pt>
                <c:pt idx="48">
                  <c:v>5.4215353700000003E-2</c:v>
                </c:pt>
                <c:pt idx="49">
                  <c:v>5.3737270199999999E-2</c:v>
                </c:pt>
                <c:pt idx="50">
                  <c:v>5.7310664599999998E-2</c:v>
                </c:pt>
                <c:pt idx="51">
                  <c:v>5.8624031E-2</c:v>
                </c:pt>
                <c:pt idx="52">
                  <c:v>5.9701492500000002E-2</c:v>
                </c:pt>
                <c:pt idx="53">
                  <c:v>6.4002517300000006E-2</c:v>
                </c:pt>
                <c:pt idx="54">
                  <c:v>6.09382968E-2</c:v>
                </c:pt>
                <c:pt idx="55">
                  <c:v>5.8878010100000003E-2</c:v>
                </c:pt>
                <c:pt idx="56">
                  <c:v>5.1236628700000002E-2</c:v>
                </c:pt>
                <c:pt idx="57">
                  <c:v>4.7252147799999998E-2</c:v>
                </c:pt>
                <c:pt idx="58">
                  <c:v>4.4846468399999999E-2</c:v>
                </c:pt>
                <c:pt idx="59">
                  <c:v>4.8666891699999999E-2</c:v>
                </c:pt>
                <c:pt idx="60">
                  <c:v>4.5483420099999998E-2</c:v>
                </c:pt>
                <c:pt idx="61">
                  <c:v>4.9506877800000001E-2</c:v>
                </c:pt>
                <c:pt idx="62">
                  <c:v>5.7383085799999997E-2</c:v>
                </c:pt>
                <c:pt idx="63">
                  <c:v>5.9852502000000002E-2</c:v>
                </c:pt>
                <c:pt idx="64">
                  <c:v>5.4741515999999997E-2</c:v>
                </c:pt>
                <c:pt idx="65">
                  <c:v>5.9289516E-2</c:v>
                </c:pt>
                <c:pt idx="66">
                  <c:v>5.9474849699999999E-2</c:v>
                </c:pt>
                <c:pt idx="67">
                  <c:v>5.7895774499999997E-2</c:v>
                </c:pt>
                <c:pt idx="68">
                  <c:v>6.0695582099999999E-2</c:v>
                </c:pt>
                <c:pt idx="69">
                  <c:v>5.7600430699999997E-2</c:v>
                </c:pt>
                <c:pt idx="70">
                  <c:v>5.6272621699999997E-2</c:v>
                </c:pt>
                <c:pt idx="71">
                  <c:v>5.2296256999999999E-2</c:v>
                </c:pt>
                <c:pt idx="72">
                  <c:v>5.06750272E-2</c:v>
                </c:pt>
                <c:pt idx="73">
                  <c:v>5.6961212400000003E-2</c:v>
                </c:pt>
                <c:pt idx="74">
                  <c:v>5.81913659E-2</c:v>
                </c:pt>
                <c:pt idx="75">
                  <c:v>5.3977795500000002E-2</c:v>
                </c:pt>
                <c:pt idx="76">
                  <c:v>5.9317844799999998E-2</c:v>
                </c:pt>
                <c:pt idx="77">
                  <c:v>6.11685561E-2</c:v>
                </c:pt>
                <c:pt idx="78">
                  <c:v>5.3041615299999997E-2</c:v>
                </c:pt>
                <c:pt idx="79">
                  <c:v>6.0021222999999999E-2</c:v>
                </c:pt>
                <c:pt idx="80">
                  <c:v>5.80567128E-2</c:v>
                </c:pt>
                <c:pt idx="81">
                  <c:v>5.8382323100000001E-2</c:v>
                </c:pt>
                <c:pt idx="82">
                  <c:v>5.8387828599999997E-2</c:v>
                </c:pt>
                <c:pt idx="83">
                  <c:v>5.5424990200000003E-2</c:v>
                </c:pt>
                <c:pt idx="84">
                  <c:v>5.7367613200000001E-2</c:v>
                </c:pt>
                <c:pt idx="85">
                  <c:v>5.8658488799999998E-2</c:v>
                </c:pt>
                <c:pt idx="86">
                  <c:v>6.3864905999999999E-2</c:v>
                </c:pt>
                <c:pt idx="87">
                  <c:v>5.4243613699999998E-2</c:v>
                </c:pt>
                <c:pt idx="88">
                  <c:v>6.8005885700000004E-2</c:v>
                </c:pt>
                <c:pt idx="89">
                  <c:v>6.4730290499999996E-2</c:v>
                </c:pt>
                <c:pt idx="90">
                  <c:v>5.7828586699999997E-2</c:v>
                </c:pt>
                <c:pt idx="91">
                  <c:v>6.1981551500000003E-2</c:v>
                </c:pt>
                <c:pt idx="92">
                  <c:v>5.6887273699999998E-2</c:v>
                </c:pt>
                <c:pt idx="93">
                  <c:v>6.2320966999999998E-2</c:v>
                </c:pt>
                <c:pt idx="94">
                  <c:v>6.0346040199999999E-2</c:v>
                </c:pt>
                <c:pt idx="95">
                  <c:v>5.5539872999999997E-2</c:v>
                </c:pt>
              </c:numCache>
            </c:numRef>
          </c:val>
          <c:smooth val="0"/>
          <c:extLst>
            <c:ext xmlns:c16="http://schemas.microsoft.com/office/drawing/2014/chart" uri="{C3380CC4-5D6E-409C-BE32-E72D297353CC}">
              <c16:uniqueId val="{00000003-0C3B-4F04-AB59-DB01D30F6FFF}"/>
            </c:ext>
          </c:extLst>
        </c:ser>
        <c:ser>
          <c:idx val="2"/>
          <c:order val="1"/>
          <c:tx>
            <c:v>% Not Onset Population in Training</c:v>
          </c:tx>
          <c:spPr>
            <a:ln w="28575" cap="rnd">
              <a:solidFill>
                <a:schemeClr val="accent3"/>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Data'!$P$6:$P$101</c:f>
              <c:numCache>
                <c:formatCode>0.00%</c:formatCode>
                <c:ptCount val="96"/>
                <c:pt idx="0">
                  <c:v>3.7410795999999998E-3</c:v>
                </c:pt>
                <c:pt idx="1">
                  <c:v>3.6779311999999998E-3</c:v>
                </c:pt>
                <c:pt idx="2">
                  <c:v>4.6358835000000001E-3</c:v>
                </c:pt>
                <c:pt idx="3">
                  <c:v>4.3872329000000003E-3</c:v>
                </c:pt>
                <c:pt idx="4">
                  <c:v>4.1326330000000001E-3</c:v>
                </c:pt>
                <c:pt idx="5">
                  <c:v>4.6700129000000002E-3</c:v>
                </c:pt>
                <c:pt idx="6">
                  <c:v>4.7617398999999999E-3</c:v>
                </c:pt>
                <c:pt idx="7">
                  <c:v>5.1504057000000001E-3</c:v>
                </c:pt>
                <c:pt idx="8">
                  <c:v>5.1561189999999998E-3</c:v>
                </c:pt>
                <c:pt idx="9">
                  <c:v>5.3659412E-3</c:v>
                </c:pt>
                <c:pt idx="10">
                  <c:v>5.7462054E-3</c:v>
                </c:pt>
                <c:pt idx="11">
                  <c:v>5.3011148000000003E-3</c:v>
                </c:pt>
                <c:pt idx="12">
                  <c:v>5.0973525999999996E-3</c:v>
                </c:pt>
                <c:pt idx="13">
                  <c:v>5.3929822999999998E-3</c:v>
                </c:pt>
                <c:pt idx="14">
                  <c:v>6.0179936999999999E-3</c:v>
                </c:pt>
                <c:pt idx="15">
                  <c:v>5.2803195000000001E-3</c:v>
                </c:pt>
                <c:pt idx="16">
                  <c:v>4.9974507000000003E-3</c:v>
                </c:pt>
                <c:pt idx="17">
                  <c:v>4.9269567000000004E-3</c:v>
                </c:pt>
                <c:pt idx="18">
                  <c:v>4.4751121000000003E-3</c:v>
                </c:pt>
                <c:pt idx="19">
                  <c:v>4.9789211000000003E-3</c:v>
                </c:pt>
                <c:pt idx="20">
                  <c:v>4.6752304999999996E-3</c:v>
                </c:pt>
                <c:pt idx="21">
                  <c:v>4.7574406999999997E-3</c:v>
                </c:pt>
                <c:pt idx="22">
                  <c:v>4.9894822E-3</c:v>
                </c:pt>
                <c:pt idx="23">
                  <c:v>5.4770721E-3</c:v>
                </c:pt>
                <c:pt idx="24">
                  <c:v>4.7867407999999997E-3</c:v>
                </c:pt>
                <c:pt idx="25">
                  <c:v>4.6349262000000002E-3</c:v>
                </c:pt>
                <c:pt idx="26">
                  <c:v>4.8958980999999997E-3</c:v>
                </c:pt>
                <c:pt idx="27">
                  <c:v>4.7169465999999998E-3</c:v>
                </c:pt>
                <c:pt idx="28">
                  <c:v>4.9706461999999996E-3</c:v>
                </c:pt>
                <c:pt idx="29">
                  <c:v>4.5013296999999999E-3</c:v>
                </c:pt>
                <c:pt idx="30">
                  <c:v>4.2721803999999997E-3</c:v>
                </c:pt>
                <c:pt idx="31">
                  <c:v>4.5974696000000001E-3</c:v>
                </c:pt>
                <c:pt idx="32">
                  <c:v>3.9149768E-3</c:v>
                </c:pt>
                <c:pt idx="33">
                  <c:v>4.7095028999999998E-3</c:v>
                </c:pt>
                <c:pt idx="34">
                  <c:v>4.3218718E-3</c:v>
                </c:pt>
                <c:pt idx="35">
                  <c:v>3.5544301E-3</c:v>
                </c:pt>
                <c:pt idx="36">
                  <c:v>4.3320705999999997E-3</c:v>
                </c:pt>
                <c:pt idx="37">
                  <c:v>4.0267395999999999E-3</c:v>
                </c:pt>
                <c:pt idx="38">
                  <c:v>4.2342346000000001E-3</c:v>
                </c:pt>
                <c:pt idx="39">
                  <c:v>4.4516766999999997E-3</c:v>
                </c:pt>
                <c:pt idx="40">
                  <c:v>4.6026223999999999E-3</c:v>
                </c:pt>
                <c:pt idx="41">
                  <c:v>3.9410341E-3</c:v>
                </c:pt>
                <c:pt idx="42">
                  <c:v>4.2940770999999999E-3</c:v>
                </c:pt>
                <c:pt idx="43">
                  <c:v>4.2776788000000003E-3</c:v>
                </c:pt>
                <c:pt idx="44">
                  <c:v>4.3391046999999997E-3</c:v>
                </c:pt>
                <c:pt idx="45">
                  <c:v>4.7623900999999996E-3</c:v>
                </c:pt>
                <c:pt idx="46">
                  <c:v>4.1019558999999999E-3</c:v>
                </c:pt>
                <c:pt idx="47">
                  <c:v>3.840628E-3</c:v>
                </c:pt>
                <c:pt idx="48">
                  <c:v>3.8610173000000001E-3</c:v>
                </c:pt>
                <c:pt idx="49">
                  <c:v>4.0206597E-3</c:v>
                </c:pt>
                <c:pt idx="50">
                  <c:v>4.2923255000000002E-3</c:v>
                </c:pt>
                <c:pt idx="51">
                  <c:v>4.5025046999999999E-3</c:v>
                </c:pt>
                <c:pt idx="52">
                  <c:v>4.7725047999999997E-3</c:v>
                </c:pt>
                <c:pt idx="53">
                  <c:v>4.5385989999999999E-3</c:v>
                </c:pt>
                <c:pt idx="54">
                  <c:v>4.5726795999999998E-3</c:v>
                </c:pt>
                <c:pt idx="55">
                  <c:v>4.3835067000000004E-3</c:v>
                </c:pt>
                <c:pt idx="56">
                  <c:v>4.1084633999999998E-3</c:v>
                </c:pt>
                <c:pt idx="57">
                  <c:v>4.0575853000000004E-3</c:v>
                </c:pt>
                <c:pt idx="58">
                  <c:v>3.4164521E-3</c:v>
                </c:pt>
                <c:pt idx="59">
                  <c:v>3.6610464E-3</c:v>
                </c:pt>
                <c:pt idx="60">
                  <c:v>3.7237795000000001E-3</c:v>
                </c:pt>
                <c:pt idx="61">
                  <c:v>3.6340182999999998E-3</c:v>
                </c:pt>
                <c:pt idx="62">
                  <c:v>4.4149881000000004E-3</c:v>
                </c:pt>
                <c:pt idx="63">
                  <c:v>4.2041457999999997E-3</c:v>
                </c:pt>
                <c:pt idx="64">
                  <c:v>4.1615947E-3</c:v>
                </c:pt>
                <c:pt idx="65">
                  <c:v>4.5706948000000004E-3</c:v>
                </c:pt>
                <c:pt idx="66">
                  <c:v>4.4034453999999999E-3</c:v>
                </c:pt>
                <c:pt idx="67">
                  <c:v>4.1747238000000002E-3</c:v>
                </c:pt>
                <c:pt idx="68">
                  <c:v>4.3671287999999999E-3</c:v>
                </c:pt>
                <c:pt idx="69">
                  <c:v>4.1484204999999996E-3</c:v>
                </c:pt>
                <c:pt idx="70">
                  <c:v>3.7152470000000001E-3</c:v>
                </c:pt>
                <c:pt idx="71">
                  <c:v>3.5788619999999999E-3</c:v>
                </c:pt>
                <c:pt idx="72">
                  <c:v>3.6368466000000002E-3</c:v>
                </c:pt>
                <c:pt idx="73">
                  <c:v>3.8584439999999999E-3</c:v>
                </c:pt>
                <c:pt idx="74">
                  <c:v>3.9991371999999999E-3</c:v>
                </c:pt>
                <c:pt idx="75">
                  <c:v>3.6937380999999998E-3</c:v>
                </c:pt>
                <c:pt idx="76">
                  <c:v>3.9213407000000004E-3</c:v>
                </c:pt>
                <c:pt idx="77">
                  <c:v>4.1484842999999997E-3</c:v>
                </c:pt>
                <c:pt idx="78">
                  <c:v>3.8514134999999999E-3</c:v>
                </c:pt>
                <c:pt idx="79">
                  <c:v>4.0450473000000001E-3</c:v>
                </c:pt>
                <c:pt idx="80">
                  <c:v>3.9677308999999999E-3</c:v>
                </c:pt>
                <c:pt idx="81">
                  <c:v>3.7442309000000002E-3</c:v>
                </c:pt>
                <c:pt idx="82">
                  <c:v>4.1363123000000002E-3</c:v>
                </c:pt>
                <c:pt idx="83">
                  <c:v>3.4598452000000001E-3</c:v>
                </c:pt>
                <c:pt idx="84">
                  <c:v>3.9662011000000004E-3</c:v>
                </c:pt>
                <c:pt idx="85">
                  <c:v>3.6653554000000001E-3</c:v>
                </c:pt>
                <c:pt idx="86">
                  <c:v>4.0880407000000001E-3</c:v>
                </c:pt>
                <c:pt idx="87">
                  <c:v>3.6405741999999998E-3</c:v>
                </c:pt>
                <c:pt idx="88">
                  <c:v>4.2373890000000003E-3</c:v>
                </c:pt>
                <c:pt idx="89">
                  <c:v>4.2070965999999998E-3</c:v>
                </c:pt>
                <c:pt idx="90">
                  <c:v>3.4357404999999998E-3</c:v>
                </c:pt>
                <c:pt idx="91">
                  <c:v>3.7571334999999999E-3</c:v>
                </c:pt>
                <c:pt idx="92">
                  <c:v>3.4986191000000002E-3</c:v>
                </c:pt>
                <c:pt idx="93">
                  <c:v>3.883732E-3</c:v>
                </c:pt>
                <c:pt idx="94">
                  <c:v>3.7385855000000002E-3</c:v>
                </c:pt>
                <c:pt idx="95">
                  <c:v>3.1523463E-3</c:v>
                </c:pt>
              </c:numCache>
            </c:numRef>
          </c:val>
          <c:smooth val="0"/>
          <c:extLst>
            <c:ext xmlns:c16="http://schemas.microsoft.com/office/drawing/2014/chart" uri="{C3380CC4-5D6E-409C-BE32-E72D297353CC}">
              <c16:uniqueId val="{00000004-0C3B-4F04-AB59-DB01D30F6FFF}"/>
            </c:ext>
          </c:extLst>
        </c:ser>
        <c:dLbls>
          <c:showLegendKey val="0"/>
          <c:showVal val="0"/>
          <c:showCatName val="0"/>
          <c:showSerName val="0"/>
          <c:showPercent val="0"/>
          <c:showBubbleSize val="0"/>
        </c:dLbls>
        <c:marker val="1"/>
        <c:smooth val="0"/>
        <c:axId val="242104144"/>
        <c:axId val="242104536"/>
      </c:lineChart>
      <c:catAx>
        <c:axId val="24210414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104536"/>
        <c:crosses val="autoZero"/>
        <c:auto val="1"/>
        <c:lblAlgn val="ctr"/>
        <c:lblOffset val="100"/>
        <c:noMultiLvlLbl val="0"/>
      </c:catAx>
      <c:valAx>
        <c:axId val="242104536"/>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104144"/>
        <c:crosses val="autoZero"/>
        <c:crossBetween val="between"/>
      </c:valAx>
      <c:valAx>
        <c:axId val="242104928"/>
        <c:scaling>
          <c:orientation val="minMax"/>
          <c:max val="1"/>
        </c:scaling>
        <c:delete val="1"/>
        <c:axPos val="r"/>
        <c:numFmt formatCode="0.00" sourceLinked="1"/>
        <c:majorTickMark val="out"/>
        <c:minorTickMark val="none"/>
        <c:tickLblPos val="nextTo"/>
        <c:crossAx val="242105320"/>
        <c:crosses val="max"/>
        <c:crossBetween val="between"/>
      </c:valAx>
      <c:catAx>
        <c:axId val="242105320"/>
        <c:scaling>
          <c:orientation val="minMax"/>
        </c:scaling>
        <c:delete val="1"/>
        <c:axPos val="b"/>
        <c:numFmt formatCode="General" sourceLinked="1"/>
        <c:majorTickMark val="out"/>
        <c:minorTickMark val="none"/>
        <c:tickLblPos val="nextTo"/>
        <c:crossAx val="242104928"/>
        <c:crosses val="autoZero"/>
        <c:auto val="1"/>
        <c:lblAlgn val="ctr"/>
        <c:lblOffset val="100"/>
        <c:noMultiLvlLbl val="0"/>
      </c:catAx>
      <c:spPr>
        <a:noFill/>
        <a:ln>
          <a:noFill/>
        </a:ln>
        <a:effectLst/>
      </c:spPr>
    </c:plotArea>
    <c:legend>
      <c:legendPos val="b"/>
      <c:legendEntry>
        <c:idx val="0"/>
        <c:delete val="1"/>
      </c:legendEntry>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 (3 Months after Start of Training)</a:t>
            </a:r>
          </a:p>
          <a:p>
            <a:pPr>
              <a:defRPr/>
            </a:pPr>
            <a:r>
              <a:rPr lang="en-US" sz="1200" b="0" baseline="0"/>
              <a:t>Population: Adult ESRD Beneficiaries having Received Home Dialysis Training</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E81A-44C3-AD4F-7E10461C6CA3}"/>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E81A-44C3-AD4F-7E10461C6CA3}"/>
            </c:ext>
          </c:extLst>
        </c:ser>
        <c:dLbls>
          <c:showLegendKey val="0"/>
          <c:showVal val="0"/>
          <c:showCatName val="0"/>
          <c:showSerName val="0"/>
          <c:showPercent val="0"/>
          <c:showBubbleSize val="0"/>
        </c:dLbls>
        <c:gapWidth val="0"/>
        <c:overlap val="-100"/>
        <c:axId val="241909232"/>
        <c:axId val="241908840"/>
      </c:barChart>
      <c:lineChart>
        <c:grouping val="standard"/>
        <c:varyColors val="0"/>
        <c:ser>
          <c:idx val="0"/>
          <c:order val="0"/>
          <c:tx>
            <c:v>% Onset Population on Home Dialysis 3 Months after Training</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Data'!$Q$6:$Q$101</c:f>
              <c:numCache>
                <c:formatCode>0.00%</c:formatCode>
                <c:ptCount val="96"/>
                <c:pt idx="0">
                  <c:v>0.88039215689999994</c:v>
                </c:pt>
                <c:pt idx="1">
                  <c:v>0.91689750690000005</c:v>
                </c:pt>
                <c:pt idx="2">
                  <c:v>0.91013824880000005</c:v>
                </c:pt>
                <c:pt idx="3">
                  <c:v>0.89974293059999999</c:v>
                </c:pt>
                <c:pt idx="4">
                  <c:v>0.91242937850000005</c:v>
                </c:pt>
                <c:pt idx="5">
                  <c:v>0.88625592419999999</c:v>
                </c:pt>
                <c:pt idx="6">
                  <c:v>0.91238670690000001</c:v>
                </c:pt>
                <c:pt idx="7">
                  <c:v>0.90570719600000005</c:v>
                </c:pt>
                <c:pt idx="8">
                  <c:v>0.90109890110000002</c:v>
                </c:pt>
                <c:pt idx="9">
                  <c:v>0.88529411759999999</c:v>
                </c:pt>
                <c:pt idx="10">
                  <c:v>0.89701897019999999</c:v>
                </c:pt>
                <c:pt idx="11">
                  <c:v>0.90937500000000004</c:v>
                </c:pt>
                <c:pt idx="12">
                  <c:v>0.87603305789999997</c:v>
                </c:pt>
                <c:pt idx="13">
                  <c:v>0.91689750690000005</c:v>
                </c:pt>
                <c:pt idx="14">
                  <c:v>0.90021691969999995</c:v>
                </c:pt>
                <c:pt idx="15">
                  <c:v>0.89896373060000001</c:v>
                </c:pt>
                <c:pt idx="16">
                  <c:v>0.9225663717</c:v>
                </c:pt>
                <c:pt idx="17">
                  <c:v>0.91058823529999999</c:v>
                </c:pt>
                <c:pt idx="18">
                  <c:v>0.87939698489999996</c:v>
                </c:pt>
                <c:pt idx="19">
                  <c:v>0.90556900730000001</c:v>
                </c:pt>
                <c:pt idx="20">
                  <c:v>0.89947089950000003</c:v>
                </c:pt>
                <c:pt idx="21">
                  <c:v>0.90465116280000002</c:v>
                </c:pt>
                <c:pt idx="22">
                  <c:v>0.92564102559999994</c:v>
                </c:pt>
                <c:pt idx="23">
                  <c:v>0.90730337080000001</c:v>
                </c:pt>
                <c:pt idx="24">
                  <c:v>0.89800443460000001</c:v>
                </c:pt>
                <c:pt idx="25">
                  <c:v>0.90833333329999999</c:v>
                </c:pt>
                <c:pt idx="26">
                  <c:v>0.93333333330000001</c:v>
                </c:pt>
                <c:pt idx="27">
                  <c:v>0.9004065041</c:v>
                </c:pt>
                <c:pt idx="28">
                  <c:v>0.92</c:v>
                </c:pt>
                <c:pt idx="29">
                  <c:v>0.8918269231</c:v>
                </c:pt>
                <c:pt idx="30">
                  <c:v>0.91990846680000005</c:v>
                </c:pt>
                <c:pt idx="31">
                  <c:v>0.87898089170000004</c:v>
                </c:pt>
                <c:pt idx="32">
                  <c:v>0.9112709832</c:v>
                </c:pt>
                <c:pt idx="33">
                  <c:v>0.90105263160000004</c:v>
                </c:pt>
                <c:pt idx="34">
                  <c:v>0.91466083149999999</c:v>
                </c:pt>
                <c:pt idx="35">
                  <c:v>0.92284866470000004</c:v>
                </c:pt>
                <c:pt idx="36">
                  <c:v>0.89344262299999999</c:v>
                </c:pt>
                <c:pt idx="37">
                  <c:v>0.90792291219999999</c:v>
                </c:pt>
                <c:pt idx="38">
                  <c:v>0.89032258060000002</c:v>
                </c:pt>
                <c:pt idx="39">
                  <c:v>0.91254752849999998</c:v>
                </c:pt>
                <c:pt idx="40">
                  <c:v>0.90234375</c:v>
                </c:pt>
                <c:pt idx="41">
                  <c:v>0.91583166329999999</c:v>
                </c:pt>
                <c:pt idx="42">
                  <c:v>0.92415169659999996</c:v>
                </c:pt>
                <c:pt idx="43">
                  <c:v>0.92337917489999999</c:v>
                </c:pt>
                <c:pt idx="44">
                  <c:v>0.9266247379</c:v>
                </c:pt>
                <c:pt idx="45">
                  <c:v>0.89183673470000002</c:v>
                </c:pt>
                <c:pt idx="46">
                  <c:v>0.89120370370000002</c:v>
                </c:pt>
                <c:pt idx="47">
                  <c:v>0.91196388260000005</c:v>
                </c:pt>
                <c:pt idx="48">
                  <c:v>0.90711462450000002</c:v>
                </c:pt>
                <c:pt idx="49">
                  <c:v>0.92750533049999995</c:v>
                </c:pt>
                <c:pt idx="50">
                  <c:v>0.91921005389999999</c:v>
                </c:pt>
                <c:pt idx="51">
                  <c:v>0.90528233150000004</c:v>
                </c:pt>
                <c:pt idx="52">
                  <c:v>0.92395437260000002</c:v>
                </c:pt>
                <c:pt idx="53">
                  <c:v>0.92281303599999998</c:v>
                </c:pt>
                <c:pt idx="54">
                  <c:v>0.92607003889999995</c:v>
                </c:pt>
                <c:pt idx="55">
                  <c:v>0.88412017170000001</c:v>
                </c:pt>
                <c:pt idx="56">
                  <c:v>0.88174807200000005</c:v>
                </c:pt>
                <c:pt idx="57">
                  <c:v>0.92896174860000003</c:v>
                </c:pt>
                <c:pt idx="58">
                  <c:v>0.91954022989999995</c:v>
                </c:pt>
                <c:pt idx="59">
                  <c:v>0.92216981129999998</c:v>
                </c:pt>
                <c:pt idx="60">
                  <c:v>0.8990384615</c:v>
                </c:pt>
                <c:pt idx="61">
                  <c:v>0.91513761469999999</c:v>
                </c:pt>
                <c:pt idx="62">
                  <c:v>0.92207792209999995</c:v>
                </c:pt>
                <c:pt idx="63">
                  <c:v>0.90909090910000001</c:v>
                </c:pt>
                <c:pt idx="64">
                  <c:v>0.90286975719999996</c:v>
                </c:pt>
                <c:pt idx="65">
                  <c:v>0.91485507249999998</c:v>
                </c:pt>
                <c:pt idx="66">
                  <c:v>0.91213389119999999</c:v>
                </c:pt>
                <c:pt idx="67">
                  <c:v>0.92727272729999999</c:v>
                </c:pt>
                <c:pt idx="68">
                  <c:v>0.92371134020000001</c:v>
                </c:pt>
                <c:pt idx="69">
                  <c:v>0.88812785390000004</c:v>
                </c:pt>
                <c:pt idx="70">
                  <c:v>0.91343963549999996</c:v>
                </c:pt>
                <c:pt idx="71">
                  <c:v>0.91521197009999999</c:v>
                </c:pt>
                <c:pt idx="72">
                  <c:v>0.92560175050000004</c:v>
                </c:pt>
                <c:pt idx="73">
                  <c:v>0.90838206629999996</c:v>
                </c:pt>
                <c:pt idx="74">
                  <c:v>0.904296875</c:v>
                </c:pt>
                <c:pt idx="75">
                  <c:v>0.9065217391</c:v>
                </c:pt>
                <c:pt idx="76">
                  <c:v>0.91344383060000001</c:v>
                </c:pt>
                <c:pt idx="77">
                  <c:v>0.92481203010000002</c:v>
                </c:pt>
                <c:pt idx="78">
                  <c:v>0.89873417720000004</c:v>
                </c:pt>
                <c:pt idx="79">
                  <c:v>0.88454011740000005</c:v>
                </c:pt>
                <c:pt idx="80">
                  <c:v>0.90170940170000002</c:v>
                </c:pt>
                <c:pt idx="81">
                  <c:v>0.9127789047</c:v>
                </c:pt>
                <c:pt idx="82">
                  <c:v>0.90598290599999998</c:v>
                </c:pt>
                <c:pt idx="83">
                  <c:v>0.87990762119999999</c:v>
                </c:pt>
                <c:pt idx="84">
                  <c:v>0.89686924489999997</c:v>
                </c:pt>
                <c:pt idx="85">
                  <c:v>0.91632653060000002</c:v>
                </c:pt>
                <c:pt idx="86">
                  <c:v>0.8849721707</c:v>
                </c:pt>
                <c:pt idx="87">
                  <c:v>0.88487584649999995</c:v>
                </c:pt>
                <c:pt idx="88">
                  <c:v>0.90127388539999997</c:v>
                </c:pt>
                <c:pt idx="89">
                  <c:v>0.89904761899999996</c:v>
                </c:pt>
                <c:pt idx="90">
                  <c:v>0.91497975710000001</c:v>
                </c:pt>
                <c:pt idx="91">
                  <c:v>0.90366088629999997</c:v>
                </c:pt>
                <c:pt idx="92">
                  <c:v>0.89044289040000002</c:v>
                </c:pt>
                <c:pt idx="93">
                  <c:v>0.88047808760000001</c:v>
                </c:pt>
                <c:pt idx="94">
                  <c:v>0.89438202249999998</c:v>
                </c:pt>
                <c:pt idx="95">
                  <c:v>0.89901477829999998</c:v>
                </c:pt>
              </c:numCache>
            </c:numRef>
          </c:val>
          <c:smooth val="0"/>
          <c:extLst>
            <c:ext xmlns:c16="http://schemas.microsoft.com/office/drawing/2014/chart" uri="{C3380CC4-5D6E-409C-BE32-E72D297353CC}">
              <c16:uniqueId val="{00000003-E81A-44C3-AD4F-7E10461C6CA3}"/>
            </c:ext>
          </c:extLst>
        </c:ser>
        <c:ser>
          <c:idx val="2"/>
          <c:order val="1"/>
          <c:tx>
            <c:v>% Not Onset Population on Home Dialysis 3 Months after Training</c:v>
          </c:tx>
          <c:spPr>
            <a:ln w="28575" cap="rnd">
              <a:solidFill>
                <a:schemeClr val="accent3"/>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Data'!$R$6:$R$101</c:f>
              <c:numCache>
                <c:formatCode>0.00%</c:formatCode>
                <c:ptCount val="96"/>
                <c:pt idx="0">
                  <c:v>0.85698198199999998</c:v>
                </c:pt>
                <c:pt idx="1">
                  <c:v>0.86223662879999996</c:v>
                </c:pt>
                <c:pt idx="2">
                  <c:v>0.85583224120000001</c:v>
                </c:pt>
                <c:pt idx="3">
                  <c:v>0.85736196320000002</c:v>
                </c:pt>
                <c:pt idx="4">
                  <c:v>0.86452762920000004</c:v>
                </c:pt>
                <c:pt idx="5">
                  <c:v>0.85735080060000002</c:v>
                </c:pt>
                <c:pt idx="6">
                  <c:v>0.87422360249999997</c:v>
                </c:pt>
                <c:pt idx="7">
                  <c:v>0.85933147629999995</c:v>
                </c:pt>
                <c:pt idx="8">
                  <c:v>0.86904761900000005</c:v>
                </c:pt>
                <c:pt idx="9">
                  <c:v>0.87321937319999998</c:v>
                </c:pt>
                <c:pt idx="10">
                  <c:v>0.8645962733</c:v>
                </c:pt>
                <c:pt idx="11">
                  <c:v>0.88976377949999996</c:v>
                </c:pt>
                <c:pt idx="12">
                  <c:v>0.88034188030000005</c:v>
                </c:pt>
                <c:pt idx="13">
                  <c:v>0.89758179230000001</c:v>
                </c:pt>
                <c:pt idx="14">
                  <c:v>0.89610389609999996</c:v>
                </c:pt>
                <c:pt idx="15">
                  <c:v>0.89440993790000001</c:v>
                </c:pt>
                <c:pt idx="16">
                  <c:v>0.88448844879999999</c:v>
                </c:pt>
                <c:pt idx="17">
                  <c:v>0.87411347520000005</c:v>
                </c:pt>
                <c:pt idx="18">
                  <c:v>0.86116322700000003</c:v>
                </c:pt>
                <c:pt idx="19">
                  <c:v>0.86528497410000005</c:v>
                </c:pt>
                <c:pt idx="20">
                  <c:v>0.84007707129999998</c:v>
                </c:pt>
                <c:pt idx="21">
                  <c:v>0.85687382300000003</c:v>
                </c:pt>
                <c:pt idx="22">
                  <c:v>0.84029038109999998</c:v>
                </c:pt>
                <c:pt idx="23">
                  <c:v>0.88560885609999995</c:v>
                </c:pt>
                <c:pt idx="24">
                  <c:v>0.86380597010000004</c:v>
                </c:pt>
                <c:pt idx="25">
                  <c:v>0.85573122530000001</c:v>
                </c:pt>
                <c:pt idx="26">
                  <c:v>0.83536585370000005</c:v>
                </c:pt>
                <c:pt idx="27">
                  <c:v>0.86693548389999997</c:v>
                </c:pt>
                <c:pt idx="28">
                  <c:v>0.82026768640000003</c:v>
                </c:pt>
                <c:pt idx="29">
                  <c:v>0.83503054990000003</c:v>
                </c:pt>
                <c:pt idx="30">
                  <c:v>0.84768211920000003</c:v>
                </c:pt>
                <c:pt idx="31">
                  <c:v>0.85656565659999995</c:v>
                </c:pt>
                <c:pt idx="32">
                  <c:v>0.85748218529999998</c:v>
                </c:pt>
                <c:pt idx="33">
                  <c:v>0.81308411209999998</c:v>
                </c:pt>
                <c:pt idx="34">
                  <c:v>0.85057471259999995</c:v>
                </c:pt>
                <c:pt idx="35">
                  <c:v>0.83870967740000002</c:v>
                </c:pt>
                <c:pt idx="36">
                  <c:v>0.83640081799999999</c:v>
                </c:pt>
                <c:pt idx="37">
                  <c:v>0.87309644669999997</c:v>
                </c:pt>
                <c:pt idx="38">
                  <c:v>0.83193277310000002</c:v>
                </c:pt>
                <c:pt idx="39">
                  <c:v>0.81722689079999999</c:v>
                </c:pt>
                <c:pt idx="40">
                  <c:v>0.85745614039999996</c:v>
                </c:pt>
                <c:pt idx="41">
                  <c:v>0.81728395060000003</c:v>
                </c:pt>
                <c:pt idx="42">
                  <c:v>0.85446985450000001</c:v>
                </c:pt>
                <c:pt idx="43">
                  <c:v>0.84582441109999995</c:v>
                </c:pt>
                <c:pt idx="44">
                  <c:v>0.84</c:v>
                </c:pt>
                <c:pt idx="45">
                  <c:v>0.82799999999999996</c:v>
                </c:pt>
                <c:pt idx="46">
                  <c:v>0.82750000000000001</c:v>
                </c:pt>
                <c:pt idx="47">
                  <c:v>0.85747126439999999</c:v>
                </c:pt>
                <c:pt idx="48">
                  <c:v>0.84777517560000004</c:v>
                </c:pt>
                <c:pt idx="49">
                  <c:v>0.82004555810000002</c:v>
                </c:pt>
                <c:pt idx="50">
                  <c:v>0.8653846154</c:v>
                </c:pt>
                <c:pt idx="51">
                  <c:v>0.86055776890000002</c:v>
                </c:pt>
                <c:pt idx="52">
                  <c:v>0.84180790959999996</c:v>
                </c:pt>
                <c:pt idx="53">
                  <c:v>0.85714285710000004</c:v>
                </c:pt>
                <c:pt idx="54">
                  <c:v>0.86597938139999997</c:v>
                </c:pt>
                <c:pt idx="55">
                  <c:v>0.83690987120000004</c:v>
                </c:pt>
                <c:pt idx="56">
                  <c:v>0.81264636999999995</c:v>
                </c:pt>
                <c:pt idx="57">
                  <c:v>0.85510688840000004</c:v>
                </c:pt>
                <c:pt idx="58">
                  <c:v>0.82919254659999997</c:v>
                </c:pt>
                <c:pt idx="59">
                  <c:v>0.82464454980000002</c:v>
                </c:pt>
                <c:pt idx="60">
                  <c:v>0.82481751820000004</c:v>
                </c:pt>
                <c:pt idx="61">
                  <c:v>0.83002832859999998</c:v>
                </c:pt>
                <c:pt idx="62">
                  <c:v>0.80842105259999997</c:v>
                </c:pt>
                <c:pt idx="63">
                  <c:v>0.8197115385</c:v>
                </c:pt>
                <c:pt idx="64">
                  <c:v>0.83578431369999995</c:v>
                </c:pt>
                <c:pt idx="65">
                  <c:v>0.80694143169999999</c:v>
                </c:pt>
                <c:pt idx="66">
                  <c:v>0.83150984679999995</c:v>
                </c:pt>
                <c:pt idx="67">
                  <c:v>0.81367924530000002</c:v>
                </c:pt>
                <c:pt idx="68">
                  <c:v>0.81927710840000001</c:v>
                </c:pt>
                <c:pt idx="69">
                  <c:v>0.84197530860000003</c:v>
                </c:pt>
                <c:pt idx="70">
                  <c:v>0.86263736260000001</c:v>
                </c:pt>
                <c:pt idx="71">
                  <c:v>0.84699453550000003</c:v>
                </c:pt>
                <c:pt idx="72">
                  <c:v>0.79539641940000005</c:v>
                </c:pt>
                <c:pt idx="73">
                  <c:v>0.82784810129999997</c:v>
                </c:pt>
                <c:pt idx="74">
                  <c:v>0.84146341459999996</c:v>
                </c:pt>
                <c:pt idx="75">
                  <c:v>0.84832904880000004</c:v>
                </c:pt>
                <c:pt idx="76">
                  <c:v>0.82547169809999998</c:v>
                </c:pt>
                <c:pt idx="77">
                  <c:v>0.84807256239999995</c:v>
                </c:pt>
                <c:pt idx="78">
                  <c:v>0.80487804880000002</c:v>
                </c:pt>
                <c:pt idx="79">
                  <c:v>0.8558139535</c:v>
                </c:pt>
                <c:pt idx="80">
                  <c:v>0.83080808080000002</c:v>
                </c:pt>
                <c:pt idx="81">
                  <c:v>0.83750000000000002</c:v>
                </c:pt>
                <c:pt idx="82">
                  <c:v>0.81995133819999999</c:v>
                </c:pt>
                <c:pt idx="83">
                  <c:v>0.82903225810000003</c:v>
                </c:pt>
                <c:pt idx="84">
                  <c:v>0.83602771360000006</c:v>
                </c:pt>
                <c:pt idx="85">
                  <c:v>0.80235988199999997</c:v>
                </c:pt>
                <c:pt idx="86">
                  <c:v>0.80440097799999999</c:v>
                </c:pt>
                <c:pt idx="87">
                  <c:v>0.81233933160000005</c:v>
                </c:pt>
                <c:pt idx="88">
                  <c:v>0.82964601770000002</c:v>
                </c:pt>
                <c:pt idx="89">
                  <c:v>0.78676470590000003</c:v>
                </c:pt>
                <c:pt idx="90">
                  <c:v>0.83505154640000001</c:v>
                </c:pt>
                <c:pt idx="91">
                  <c:v>0.79277108429999998</c:v>
                </c:pt>
                <c:pt idx="92">
                  <c:v>0.70379746840000001</c:v>
                </c:pt>
                <c:pt idx="93">
                  <c:v>0.82608695649999997</c:v>
                </c:pt>
                <c:pt idx="94">
                  <c:v>0.83195592289999998</c:v>
                </c:pt>
                <c:pt idx="95">
                  <c:v>0.80204778160000001</c:v>
                </c:pt>
              </c:numCache>
            </c:numRef>
          </c:val>
          <c:smooth val="0"/>
          <c:extLst>
            <c:ext xmlns:c16="http://schemas.microsoft.com/office/drawing/2014/chart" uri="{C3380CC4-5D6E-409C-BE32-E72D297353CC}">
              <c16:uniqueId val="{00000004-E81A-44C3-AD4F-7E10461C6CA3}"/>
            </c:ext>
          </c:extLst>
        </c:ser>
        <c:dLbls>
          <c:showLegendKey val="0"/>
          <c:showVal val="0"/>
          <c:showCatName val="0"/>
          <c:showSerName val="0"/>
          <c:showPercent val="0"/>
          <c:showBubbleSize val="0"/>
        </c:dLbls>
        <c:marker val="1"/>
        <c:smooth val="0"/>
        <c:axId val="242106496"/>
        <c:axId val="241908448"/>
      </c:lineChart>
      <c:catAx>
        <c:axId val="24210649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1908448"/>
        <c:crosses val="autoZero"/>
        <c:auto val="1"/>
        <c:lblAlgn val="ctr"/>
        <c:lblOffset val="100"/>
        <c:noMultiLvlLbl val="0"/>
      </c:catAx>
      <c:valAx>
        <c:axId val="241908448"/>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106496"/>
        <c:crosses val="autoZero"/>
        <c:crossBetween val="between"/>
      </c:valAx>
      <c:valAx>
        <c:axId val="241908840"/>
        <c:scaling>
          <c:orientation val="minMax"/>
          <c:max val="1"/>
        </c:scaling>
        <c:delete val="1"/>
        <c:axPos val="r"/>
        <c:numFmt formatCode="0.00" sourceLinked="1"/>
        <c:majorTickMark val="out"/>
        <c:minorTickMark val="none"/>
        <c:tickLblPos val="nextTo"/>
        <c:crossAx val="241909232"/>
        <c:crosses val="max"/>
        <c:crossBetween val="between"/>
      </c:valAx>
      <c:catAx>
        <c:axId val="241909232"/>
        <c:scaling>
          <c:orientation val="minMax"/>
        </c:scaling>
        <c:delete val="1"/>
        <c:axPos val="b"/>
        <c:numFmt formatCode="General" sourceLinked="1"/>
        <c:majorTickMark val="out"/>
        <c:minorTickMark val="none"/>
        <c:tickLblPos val="nextTo"/>
        <c:crossAx val="241908840"/>
        <c:crosses val="autoZero"/>
        <c:auto val="1"/>
        <c:lblAlgn val="ctr"/>
        <c:lblOffset val="100"/>
        <c:noMultiLvlLbl val="0"/>
      </c:catAx>
      <c:spPr>
        <a:noFill/>
        <a:ln>
          <a:noFill/>
        </a:ln>
        <a:effectLst/>
      </c:spPr>
    </c:plotArea>
    <c:legend>
      <c:legendPos val="b"/>
      <c:legendEntry>
        <c:idx val="0"/>
        <c:delete val="1"/>
      </c:legendEntry>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ESA Utilization</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9A0A-4002-8950-2AE8495CBA3D}"/>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9A0A-4002-8950-2AE8495CBA3D}"/>
            </c:ext>
          </c:extLst>
        </c:ser>
        <c:dLbls>
          <c:showLegendKey val="0"/>
          <c:showVal val="0"/>
          <c:showCatName val="0"/>
          <c:showSerName val="0"/>
          <c:showPercent val="0"/>
          <c:showBubbleSize val="0"/>
        </c:dLbls>
        <c:gapWidth val="0"/>
        <c:overlap val="-100"/>
        <c:axId val="242405376"/>
        <c:axId val="24191197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Data'!$J$6:$J$101</c:f>
              <c:numCache>
                <c:formatCode>0.00%</c:formatCode>
                <c:ptCount val="96"/>
                <c:pt idx="0">
                  <c:v>0.91946063060000005</c:v>
                </c:pt>
                <c:pt idx="1">
                  <c:v>0.91706057549999997</c:v>
                </c:pt>
                <c:pt idx="2">
                  <c:v>0.92112577799999995</c:v>
                </c:pt>
                <c:pt idx="3">
                  <c:v>0.91861201969999995</c:v>
                </c:pt>
                <c:pt idx="4">
                  <c:v>0.91390663139999995</c:v>
                </c:pt>
                <c:pt idx="5">
                  <c:v>0.91709138099999998</c:v>
                </c:pt>
                <c:pt idx="6">
                  <c:v>0.91458676159999996</c:v>
                </c:pt>
                <c:pt idx="7">
                  <c:v>0.91097389510000004</c:v>
                </c:pt>
                <c:pt idx="8">
                  <c:v>0.9073078873</c:v>
                </c:pt>
                <c:pt idx="9">
                  <c:v>0.8995263577</c:v>
                </c:pt>
                <c:pt idx="10">
                  <c:v>0.89406438229999996</c:v>
                </c:pt>
                <c:pt idx="11">
                  <c:v>0.89168388750000005</c:v>
                </c:pt>
                <c:pt idx="12">
                  <c:v>0.88640116410000003</c:v>
                </c:pt>
                <c:pt idx="13">
                  <c:v>0.87938512589999995</c:v>
                </c:pt>
                <c:pt idx="14">
                  <c:v>0.88398688759999999</c:v>
                </c:pt>
                <c:pt idx="15">
                  <c:v>0.88560430879999996</c:v>
                </c:pt>
                <c:pt idx="16">
                  <c:v>0.88523118469999995</c:v>
                </c:pt>
                <c:pt idx="17">
                  <c:v>0.88577558830000003</c:v>
                </c:pt>
                <c:pt idx="18">
                  <c:v>0.87734798479999998</c:v>
                </c:pt>
                <c:pt idx="19">
                  <c:v>0.85704216960000001</c:v>
                </c:pt>
                <c:pt idx="20">
                  <c:v>0.83906978050000003</c:v>
                </c:pt>
                <c:pt idx="21">
                  <c:v>0.84138747430000005</c:v>
                </c:pt>
                <c:pt idx="22">
                  <c:v>0.8410926889</c:v>
                </c:pt>
                <c:pt idx="23">
                  <c:v>0.84133150150000002</c:v>
                </c:pt>
                <c:pt idx="24">
                  <c:v>0.84463768319999999</c:v>
                </c:pt>
                <c:pt idx="25">
                  <c:v>0.83783062460000002</c:v>
                </c:pt>
                <c:pt idx="26">
                  <c:v>0.84343530170000003</c:v>
                </c:pt>
                <c:pt idx="27">
                  <c:v>0.83868109589999995</c:v>
                </c:pt>
                <c:pt idx="28">
                  <c:v>0.83939509619999997</c:v>
                </c:pt>
                <c:pt idx="29">
                  <c:v>0.83712109509999999</c:v>
                </c:pt>
                <c:pt idx="30">
                  <c:v>0.83224356980000003</c:v>
                </c:pt>
                <c:pt idx="31">
                  <c:v>0.8292239468</c:v>
                </c:pt>
                <c:pt idx="32">
                  <c:v>0.82013825799999995</c:v>
                </c:pt>
                <c:pt idx="33">
                  <c:v>0.82532579949999996</c:v>
                </c:pt>
                <c:pt idx="34">
                  <c:v>0.81777118699999995</c:v>
                </c:pt>
                <c:pt idx="35">
                  <c:v>0.81068232279999997</c:v>
                </c:pt>
                <c:pt idx="36">
                  <c:v>0.81068922450000003</c:v>
                </c:pt>
                <c:pt idx="37">
                  <c:v>0.80242433310000005</c:v>
                </c:pt>
                <c:pt idx="38">
                  <c:v>0.80971462279999995</c:v>
                </c:pt>
                <c:pt idx="39">
                  <c:v>0.81429649100000001</c:v>
                </c:pt>
                <c:pt idx="40">
                  <c:v>0.81417048709999995</c:v>
                </c:pt>
                <c:pt idx="41">
                  <c:v>0.8093669725</c:v>
                </c:pt>
                <c:pt idx="42">
                  <c:v>0.81344121150000004</c:v>
                </c:pt>
                <c:pt idx="43">
                  <c:v>0.81318839460000003</c:v>
                </c:pt>
                <c:pt idx="44">
                  <c:v>0.80756246009999999</c:v>
                </c:pt>
                <c:pt idx="45">
                  <c:v>0.80968256510000003</c:v>
                </c:pt>
                <c:pt idx="46">
                  <c:v>0.80482057029999998</c:v>
                </c:pt>
                <c:pt idx="47">
                  <c:v>0.80410727240000002</c:v>
                </c:pt>
                <c:pt idx="48">
                  <c:v>0.81074920500000003</c:v>
                </c:pt>
                <c:pt idx="49">
                  <c:v>0.80838921389999996</c:v>
                </c:pt>
                <c:pt idx="50">
                  <c:v>0.81465724009999996</c:v>
                </c:pt>
                <c:pt idx="51">
                  <c:v>0.81279682720000002</c:v>
                </c:pt>
                <c:pt idx="52">
                  <c:v>0.8090228639</c:v>
                </c:pt>
                <c:pt idx="53">
                  <c:v>0.80556994950000005</c:v>
                </c:pt>
                <c:pt idx="54">
                  <c:v>0.80848274570000001</c:v>
                </c:pt>
                <c:pt idx="55">
                  <c:v>0.80796570160000003</c:v>
                </c:pt>
                <c:pt idx="56">
                  <c:v>0.80875911450000004</c:v>
                </c:pt>
                <c:pt idx="57">
                  <c:v>0.80825949990000001</c:v>
                </c:pt>
                <c:pt idx="58">
                  <c:v>0.79563144100000005</c:v>
                </c:pt>
                <c:pt idx="59">
                  <c:v>0.80193246220000003</c:v>
                </c:pt>
                <c:pt idx="60">
                  <c:v>0.8052868527</c:v>
                </c:pt>
                <c:pt idx="61">
                  <c:v>0.79813231159999998</c:v>
                </c:pt>
                <c:pt idx="62">
                  <c:v>0.80645701339999998</c:v>
                </c:pt>
                <c:pt idx="63">
                  <c:v>0.80443151059999995</c:v>
                </c:pt>
                <c:pt idx="64">
                  <c:v>0.79878401659999998</c:v>
                </c:pt>
                <c:pt idx="65">
                  <c:v>0.7982898343</c:v>
                </c:pt>
                <c:pt idx="66">
                  <c:v>0.79264191049999999</c:v>
                </c:pt>
                <c:pt idx="67">
                  <c:v>0.78526460139999998</c:v>
                </c:pt>
                <c:pt idx="68">
                  <c:v>0.78230419159999998</c:v>
                </c:pt>
                <c:pt idx="69">
                  <c:v>0.78479889169999995</c:v>
                </c:pt>
                <c:pt idx="70">
                  <c:v>0.77452454169999996</c:v>
                </c:pt>
                <c:pt idx="71">
                  <c:v>0.78061014559999997</c:v>
                </c:pt>
                <c:pt idx="72">
                  <c:v>0.77365579230000003</c:v>
                </c:pt>
                <c:pt idx="73">
                  <c:v>0.77410059799999997</c:v>
                </c:pt>
                <c:pt idx="74">
                  <c:v>0.77890999869999999</c:v>
                </c:pt>
                <c:pt idx="75">
                  <c:v>0.77585362769999999</c:v>
                </c:pt>
                <c:pt idx="76">
                  <c:v>0.77054676919999998</c:v>
                </c:pt>
                <c:pt idx="77">
                  <c:v>0.77180740609999998</c:v>
                </c:pt>
                <c:pt idx="78">
                  <c:v>0.7684424379</c:v>
                </c:pt>
                <c:pt idx="79">
                  <c:v>0.76802973259999996</c:v>
                </c:pt>
                <c:pt idx="80">
                  <c:v>0.76567482600000003</c:v>
                </c:pt>
                <c:pt idx="81">
                  <c:v>0.76104222669999999</c:v>
                </c:pt>
                <c:pt idx="82">
                  <c:v>0.75345393679999995</c:v>
                </c:pt>
                <c:pt idx="83">
                  <c:v>0.75833400259999995</c:v>
                </c:pt>
                <c:pt idx="84">
                  <c:v>0.75919199699999995</c:v>
                </c:pt>
                <c:pt idx="85">
                  <c:v>0.75286725389999998</c:v>
                </c:pt>
                <c:pt idx="86">
                  <c:v>0.76265139910000002</c:v>
                </c:pt>
                <c:pt idx="87">
                  <c:v>0.75337348309999996</c:v>
                </c:pt>
                <c:pt idx="88">
                  <c:v>0.75666817360000005</c:v>
                </c:pt>
                <c:pt idx="89">
                  <c:v>0.75368107669999995</c:v>
                </c:pt>
                <c:pt idx="90">
                  <c:v>0.74866499500000006</c:v>
                </c:pt>
                <c:pt idx="91">
                  <c:v>0.75226323399999995</c:v>
                </c:pt>
                <c:pt idx="92">
                  <c:v>0.74148771520000001</c:v>
                </c:pt>
                <c:pt idx="93">
                  <c:v>0.7400077572</c:v>
                </c:pt>
                <c:pt idx="94">
                  <c:v>0.72928683670000005</c:v>
                </c:pt>
                <c:pt idx="95">
                  <c:v>0.74123696240000003</c:v>
                </c:pt>
              </c:numCache>
            </c:numRef>
          </c:val>
          <c:smooth val="0"/>
          <c:extLst>
            <c:ext xmlns:c16="http://schemas.microsoft.com/office/drawing/2014/chart" uri="{C3380CC4-5D6E-409C-BE32-E72D297353CC}">
              <c16:uniqueId val="{00000003-9A0A-4002-8950-2AE8495CBA3D}"/>
            </c:ext>
          </c:extLst>
        </c:ser>
        <c:dLbls>
          <c:showLegendKey val="0"/>
          <c:showVal val="0"/>
          <c:showCatName val="0"/>
          <c:showSerName val="0"/>
          <c:showPercent val="0"/>
          <c:showBubbleSize val="0"/>
        </c:dLbls>
        <c:marker val="1"/>
        <c:smooth val="0"/>
        <c:axId val="241911192"/>
        <c:axId val="241911584"/>
      </c:lineChart>
      <c:catAx>
        <c:axId val="24191119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1911584"/>
        <c:crosses val="autoZero"/>
        <c:auto val="1"/>
        <c:lblAlgn val="ctr"/>
        <c:lblOffset val="100"/>
        <c:noMultiLvlLbl val="0"/>
      </c:catAx>
      <c:valAx>
        <c:axId val="24191158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ESA</a:t>
                </a:r>
                <a:endParaRPr lang="en-US" sz="1100" b="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1911192"/>
        <c:crosses val="autoZero"/>
        <c:crossBetween val="between"/>
      </c:valAx>
      <c:valAx>
        <c:axId val="241911976"/>
        <c:scaling>
          <c:orientation val="minMax"/>
          <c:max val="1"/>
        </c:scaling>
        <c:delete val="1"/>
        <c:axPos val="r"/>
        <c:numFmt formatCode="0.00" sourceLinked="1"/>
        <c:majorTickMark val="out"/>
        <c:minorTickMark val="none"/>
        <c:tickLblPos val="nextTo"/>
        <c:crossAx val="242405376"/>
        <c:crosses val="max"/>
        <c:crossBetween val="between"/>
      </c:valAx>
      <c:catAx>
        <c:axId val="242405376"/>
        <c:scaling>
          <c:orientation val="minMax"/>
        </c:scaling>
        <c:delete val="1"/>
        <c:axPos val="b"/>
        <c:numFmt formatCode="General" sourceLinked="1"/>
        <c:majorTickMark val="out"/>
        <c:minorTickMark val="none"/>
        <c:tickLblPos val="nextTo"/>
        <c:crossAx val="241911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Transfusion Utilization</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extLst>
              <c:ext xmlns:c16="http://schemas.microsoft.com/office/drawing/2014/chart" uri="{C3380CC4-5D6E-409C-BE32-E72D297353CC}">
                <c16:uniqueId val="{00000001-EF72-4753-950D-E7A3D901D370}"/>
              </c:ext>
            </c:extLst>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extLst>
            <c:ext xmlns:c16="http://schemas.microsoft.com/office/drawing/2014/chart" uri="{C3380CC4-5D6E-409C-BE32-E72D297353CC}">
              <c16:uniqueId val="{00000002-EF72-4753-950D-E7A3D901D370}"/>
            </c:ext>
          </c:extLst>
        </c:ser>
        <c:dLbls>
          <c:showLegendKey val="0"/>
          <c:showVal val="0"/>
          <c:showCatName val="0"/>
          <c:showSerName val="0"/>
          <c:showPercent val="0"/>
          <c:showBubbleSize val="0"/>
        </c:dLbls>
        <c:gapWidth val="0"/>
        <c:overlap val="-100"/>
        <c:axId val="242408512"/>
        <c:axId val="24240812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Data'!$B$6:$C$101</c:f>
              <c:multiLvlStrCache>
                <c:ptCount val="96"/>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pt idx="90">
                    <c:v>J</c:v>
                  </c:pt>
                  <c:pt idx="91">
                    <c:v>A</c:v>
                  </c:pt>
                  <c:pt idx="92">
                    <c:v>S</c:v>
                  </c:pt>
                  <c:pt idx="93">
                    <c:v>O</c:v>
                  </c:pt>
                  <c:pt idx="94">
                    <c:v>N</c:v>
                  </c:pt>
                  <c:pt idx="95">
                    <c:v>D</c:v>
                  </c:pt>
                </c:lvl>
                <c:lvl>
                  <c:pt idx="0">
                    <c:v>2010</c:v>
                  </c:pt>
                  <c:pt idx="12">
                    <c:v>2011</c:v>
                  </c:pt>
                  <c:pt idx="24">
                    <c:v>2012</c:v>
                  </c:pt>
                  <c:pt idx="36">
                    <c:v>2013</c:v>
                  </c:pt>
                  <c:pt idx="48">
                    <c:v>2014</c:v>
                  </c:pt>
                  <c:pt idx="60">
                    <c:v>2015</c:v>
                  </c:pt>
                  <c:pt idx="72">
                    <c:v>2016</c:v>
                  </c:pt>
                  <c:pt idx="84">
                    <c:v>2017</c:v>
                  </c:pt>
                </c:lvl>
              </c:multiLvlStrCache>
            </c:multiLvlStrRef>
          </c:cat>
          <c:val>
            <c:numRef>
              <c:f>'Public Release Data'!$K$6:$K$101</c:f>
              <c:numCache>
                <c:formatCode>0.00%</c:formatCode>
                <c:ptCount val="96"/>
                <c:pt idx="0">
                  <c:v>2.8221870600000001E-2</c:v>
                </c:pt>
                <c:pt idx="1">
                  <c:v>2.5342293200000001E-2</c:v>
                </c:pt>
                <c:pt idx="2">
                  <c:v>2.8184839100000001E-2</c:v>
                </c:pt>
                <c:pt idx="3">
                  <c:v>2.71281058E-2</c:v>
                </c:pt>
                <c:pt idx="4">
                  <c:v>2.6722159700000001E-2</c:v>
                </c:pt>
                <c:pt idx="5">
                  <c:v>2.6354164400000001E-2</c:v>
                </c:pt>
                <c:pt idx="6">
                  <c:v>2.6459437299999999E-2</c:v>
                </c:pt>
                <c:pt idx="7">
                  <c:v>2.6170080200000001E-2</c:v>
                </c:pt>
                <c:pt idx="8">
                  <c:v>2.6077352099999999E-2</c:v>
                </c:pt>
                <c:pt idx="9">
                  <c:v>2.6950610999999999E-2</c:v>
                </c:pt>
                <c:pt idx="10">
                  <c:v>2.64098311E-2</c:v>
                </c:pt>
                <c:pt idx="11">
                  <c:v>3.0557448899999999E-2</c:v>
                </c:pt>
                <c:pt idx="12">
                  <c:v>3.2856750599999998E-2</c:v>
                </c:pt>
                <c:pt idx="13">
                  <c:v>3.07973411E-2</c:v>
                </c:pt>
                <c:pt idx="14">
                  <c:v>3.30752193E-2</c:v>
                </c:pt>
                <c:pt idx="15">
                  <c:v>3.10555707E-2</c:v>
                </c:pt>
                <c:pt idx="16">
                  <c:v>3.0523019500000002E-2</c:v>
                </c:pt>
                <c:pt idx="17">
                  <c:v>3.0348799499999999E-2</c:v>
                </c:pt>
                <c:pt idx="18">
                  <c:v>2.97022051E-2</c:v>
                </c:pt>
                <c:pt idx="19">
                  <c:v>3.1341388999999997E-2</c:v>
                </c:pt>
                <c:pt idx="20">
                  <c:v>3.3875248500000003E-2</c:v>
                </c:pt>
                <c:pt idx="21">
                  <c:v>3.5068610200000003E-2</c:v>
                </c:pt>
                <c:pt idx="22">
                  <c:v>3.3712700300000002E-2</c:v>
                </c:pt>
                <c:pt idx="23">
                  <c:v>3.5874939799999998E-2</c:v>
                </c:pt>
                <c:pt idx="24">
                  <c:v>3.6335657700000003E-2</c:v>
                </c:pt>
                <c:pt idx="25">
                  <c:v>3.5129130299999999E-2</c:v>
                </c:pt>
                <c:pt idx="26">
                  <c:v>3.6676199999999999E-2</c:v>
                </c:pt>
                <c:pt idx="27">
                  <c:v>3.4210281400000001E-2</c:v>
                </c:pt>
                <c:pt idx="28">
                  <c:v>3.5153065999999997E-2</c:v>
                </c:pt>
                <c:pt idx="29">
                  <c:v>3.3775782400000003E-2</c:v>
                </c:pt>
                <c:pt idx="30">
                  <c:v>3.3293840099999999E-2</c:v>
                </c:pt>
                <c:pt idx="31">
                  <c:v>3.3580078499999999E-2</c:v>
                </c:pt>
                <c:pt idx="32">
                  <c:v>3.1890186000000001E-2</c:v>
                </c:pt>
                <c:pt idx="33">
                  <c:v>3.43963849E-2</c:v>
                </c:pt>
                <c:pt idx="34">
                  <c:v>3.3135610599999997E-2</c:v>
                </c:pt>
                <c:pt idx="35">
                  <c:v>3.4422634200000003E-2</c:v>
                </c:pt>
                <c:pt idx="36">
                  <c:v>3.7570366199999997E-2</c:v>
                </c:pt>
                <c:pt idx="37">
                  <c:v>3.3446818099999998E-2</c:v>
                </c:pt>
                <c:pt idx="38">
                  <c:v>3.4575459900000001E-2</c:v>
                </c:pt>
                <c:pt idx="39">
                  <c:v>3.2782947899999998E-2</c:v>
                </c:pt>
                <c:pt idx="40">
                  <c:v>3.38862407E-2</c:v>
                </c:pt>
                <c:pt idx="41">
                  <c:v>3.09771506E-2</c:v>
                </c:pt>
                <c:pt idx="42">
                  <c:v>3.2246176500000001E-2</c:v>
                </c:pt>
                <c:pt idx="43">
                  <c:v>3.23233811E-2</c:v>
                </c:pt>
                <c:pt idx="44">
                  <c:v>2.9822231000000001E-2</c:v>
                </c:pt>
                <c:pt idx="45">
                  <c:v>3.2184000099999999E-2</c:v>
                </c:pt>
                <c:pt idx="46">
                  <c:v>3.0579388400000001E-2</c:v>
                </c:pt>
                <c:pt idx="47">
                  <c:v>3.1598500600000003E-2</c:v>
                </c:pt>
                <c:pt idx="48">
                  <c:v>3.4834470300000003E-2</c:v>
                </c:pt>
                <c:pt idx="49">
                  <c:v>3.0880562199999999E-2</c:v>
                </c:pt>
                <c:pt idx="50">
                  <c:v>3.1495333600000001E-2</c:v>
                </c:pt>
                <c:pt idx="51">
                  <c:v>3.0372634900000001E-2</c:v>
                </c:pt>
                <c:pt idx="52">
                  <c:v>3.0533646099999999E-2</c:v>
                </c:pt>
                <c:pt idx="53">
                  <c:v>2.8513150899999999E-2</c:v>
                </c:pt>
                <c:pt idx="54">
                  <c:v>2.99547574E-2</c:v>
                </c:pt>
                <c:pt idx="55">
                  <c:v>2.98072687E-2</c:v>
                </c:pt>
                <c:pt idx="56">
                  <c:v>2.9166379100000001E-2</c:v>
                </c:pt>
                <c:pt idx="57">
                  <c:v>3.0396403499999999E-2</c:v>
                </c:pt>
                <c:pt idx="58">
                  <c:v>2.7363429200000001E-2</c:v>
                </c:pt>
                <c:pt idx="59">
                  <c:v>3.0403809800000001E-2</c:v>
                </c:pt>
                <c:pt idx="60">
                  <c:v>3.24674265E-2</c:v>
                </c:pt>
                <c:pt idx="61">
                  <c:v>2.7551201800000001E-2</c:v>
                </c:pt>
                <c:pt idx="62">
                  <c:v>2.9567015700000001E-2</c:v>
                </c:pt>
                <c:pt idx="63">
                  <c:v>2.8450744900000002E-2</c:v>
                </c:pt>
                <c:pt idx="64">
                  <c:v>2.7778873900000001E-2</c:v>
                </c:pt>
                <c:pt idx="65">
                  <c:v>2.7946289499999999E-2</c:v>
                </c:pt>
                <c:pt idx="66">
                  <c:v>2.8072611500000001E-2</c:v>
                </c:pt>
                <c:pt idx="67">
                  <c:v>2.6921070700000001E-2</c:v>
                </c:pt>
                <c:pt idx="68">
                  <c:v>2.59129624E-2</c:v>
                </c:pt>
                <c:pt idx="69">
                  <c:v>2.5254394400000001E-2</c:v>
                </c:pt>
                <c:pt idx="70">
                  <c:v>2.2846887199999999E-2</c:v>
                </c:pt>
                <c:pt idx="71">
                  <c:v>2.5011266300000001E-2</c:v>
                </c:pt>
                <c:pt idx="72">
                  <c:v>2.5506805899999999E-2</c:v>
                </c:pt>
                <c:pt idx="73">
                  <c:v>2.4271765899999999E-2</c:v>
                </c:pt>
                <c:pt idx="74">
                  <c:v>2.5859162200000001E-2</c:v>
                </c:pt>
                <c:pt idx="75">
                  <c:v>2.5095730199999999E-2</c:v>
                </c:pt>
                <c:pt idx="76">
                  <c:v>2.4004975899999999E-2</c:v>
                </c:pt>
                <c:pt idx="77">
                  <c:v>2.37551467E-2</c:v>
                </c:pt>
                <c:pt idx="78">
                  <c:v>2.3269912899999998E-2</c:v>
                </c:pt>
                <c:pt idx="79">
                  <c:v>2.37165098E-2</c:v>
                </c:pt>
                <c:pt idx="80">
                  <c:v>2.34289778E-2</c:v>
                </c:pt>
                <c:pt idx="81">
                  <c:v>2.3917321599999999E-2</c:v>
                </c:pt>
                <c:pt idx="82">
                  <c:v>2.3015515399999999E-2</c:v>
                </c:pt>
                <c:pt idx="83">
                  <c:v>2.4800424000000001E-2</c:v>
                </c:pt>
                <c:pt idx="84">
                  <c:v>2.50333189E-2</c:v>
                </c:pt>
                <c:pt idx="85">
                  <c:v>2.2999380100000001E-2</c:v>
                </c:pt>
                <c:pt idx="86">
                  <c:v>2.5352794099999999E-2</c:v>
                </c:pt>
                <c:pt idx="87">
                  <c:v>2.2534090600000001E-2</c:v>
                </c:pt>
                <c:pt idx="88">
                  <c:v>2.3123869799999999E-2</c:v>
                </c:pt>
                <c:pt idx="89">
                  <c:v>2.2493315900000001E-2</c:v>
                </c:pt>
                <c:pt idx="90">
                  <c:v>2.21519089E-2</c:v>
                </c:pt>
                <c:pt idx="91">
                  <c:v>2.3612994200000001E-2</c:v>
                </c:pt>
                <c:pt idx="92">
                  <c:v>2.2431804999999999E-2</c:v>
                </c:pt>
                <c:pt idx="93">
                  <c:v>2.2201751799999999E-2</c:v>
                </c:pt>
                <c:pt idx="94">
                  <c:v>2.1986030199999999E-2</c:v>
                </c:pt>
                <c:pt idx="95">
                  <c:v>2.03654588E-2</c:v>
                </c:pt>
              </c:numCache>
            </c:numRef>
          </c:val>
          <c:smooth val="0"/>
          <c:extLst>
            <c:ext xmlns:c16="http://schemas.microsoft.com/office/drawing/2014/chart" uri="{C3380CC4-5D6E-409C-BE32-E72D297353CC}">
              <c16:uniqueId val="{00000003-EF72-4753-950D-E7A3D901D370}"/>
            </c:ext>
          </c:extLst>
        </c:ser>
        <c:dLbls>
          <c:showLegendKey val="0"/>
          <c:showVal val="0"/>
          <c:showCatName val="0"/>
          <c:showSerName val="0"/>
          <c:showPercent val="0"/>
          <c:showBubbleSize val="0"/>
        </c:dLbls>
        <c:marker val="1"/>
        <c:smooth val="0"/>
        <c:axId val="242407336"/>
        <c:axId val="242407728"/>
      </c:lineChart>
      <c:catAx>
        <c:axId val="2424073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407728"/>
        <c:crosses val="autoZero"/>
        <c:auto val="1"/>
        <c:lblAlgn val="ctr"/>
        <c:lblOffset val="100"/>
        <c:noMultiLvlLbl val="0"/>
      </c:catAx>
      <c:valAx>
        <c:axId val="242407728"/>
        <c:scaling>
          <c:orientation val="minMax"/>
          <c:max val="5.000000000000001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a Blood Transfusion</a:t>
                </a:r>
                <a:endParaRPr lang="en-US" sz="1100" b="0"/>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407336"/>
        <c:crosses val="autoZero"/>
        <c:crossBetween val="between"/>
      </c:valAx>
      <c:valAx>
        <c:axId val="242408120"/>
        <c:scaling>
          <c:orientation val="minMax"/>
          <c:max val="1"/>
        </c:scaling>
        <c:delete val="1"/>
        <c:axPos val="r"/>
        <c:numFmt formatCode="0.00" sourceLinked="1"/>
        <c:majorTickMark val="out"/>
        <c:minorTickMark val="none"/>
        <c:tickLblPos val="nextTo"/>
        <c:crossAx val="242408512"/>
        <c:crosses val="max"/>
        <c:crossBetween val="between"/>
      </c:valAx>
      <c:catAx>
        <c:axId val="242408512"/>
        <c:scaling>
          <c:orientation val="minMax"/>
        </c:scaling>
        <c:delete val="1"/>
        <c:axPos val="b"/>
        <c:numFmt formatCode="General" sourceLinked="1"/>
        <c:majorTickMark val="out"/>
        <c:minorTickMark val="none"/>
        <c:tickLblPos val="nextTo"/>
        <c:crossAx val="242408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20.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54143" cy="62728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L47"/>
  <sheetViews>
    <sheetView showGridLines="0" tabSelected="1" zoomScale="80" zoomScaleNormal="80" workbookViewId="0"/>
  </sheetViews>
  <sheetFormatPr defaultRowHeight="15" x14ac:dyDescent="0.25"/>
  <cols>
    <col min="1" max="1" width="2.85546875" style="11" customWidth="1"/>
    <col min="2" max="2" width="39.28515625" style="11" customWidth="1"/>
    <col min="3" max="3" width="121.5703125" style="14" customWidth="1"/>
    <col min="4" max="12" width="9.140625" style="14"/>
    <col min="13" max="16384" width="9.140625" style="11"/>
  </cols>
  <sheetData>
    <row r="2" spans="2:12" s="12" customFormat="1" ht="18.75" x14ac:dyDescent="0.3">
      <c r="B2" s="242" t="s">
        <v>18</v>
      </c>
      <c r="C2" s="242"/>
      <c r="D2" s="13"/>
      <c r="E2" s="13"/>
      <c r="F2" s="13"/>
      <c r="G2" s="13"/>
      <c r="H2" s="13"/>
      <c r="I2" s="13"/>
      <c r="J2" s="13"/>
      <c r="K2" s="13"/>
      <c r="L2" s="13"/>
    </row>
    <row r="3" spans="2:12" ht="15" customHeight="1" x14ac:dyDescent="0.25">
      <c r="B3" s="241"/>
      <c r="C3" s="241"/>
    </row>
    <row r="4" spans="2:12" ht="15" customHeight="1" x14ac:dyDescent="0.25">
      <c r="B4" s="240" t="s">
        <v>142</v>
      </c>
      <c r="C4" s="240"/>
    </row>
    <row r="5" spans="2:12" ht="15" customHeight="1" x14ac:dyDescent="0.25">
      <c r="B5" s="240"/>
      <c r="C5" s="240"/>
    </row>
    <row r="6" spans="2:12" ht="45" customHeight="1" x14ac:dyDescent="0.25">
      <c r="B6" s="243" t="s">
        <v>19</v>
      </c>
      <c r="C6" s="243"/>
    </row>
    <row r="7" spans="2:12" x14ac:dyDescent="0.25">
      <c r="B7" s="244"/>
      <c r="C7" s="244"/>
    </row>
    <row r="8" spans="2:12" ht="45" customHeight="1" x14ac:dyDescent="0.25">
      <c r="B8" s="243" t="s">
        <v>105</v>
      </c>
      <c r="C8" s="243"/>
    </row>
    <row r="9" spans="2:12" x14ac:dyDescent="0.25">
      <c r="B9" s="243"/>
      <c r="C9" s="243"/>
    </row>
    <row r="10" spans="2:12" ht="45" customHeight="1" x14ac:dyDescent="0.25">
      <c r="B10" s="243" t="s">
        <v>153</v>
      </c>
      <c r="C10" s="243"/>
    </row>
    <row r="11" spans="2:12" ht="15" customHeight="1" x14ac:dyDescent="0.25">
      <c r="B11" s="15"/>
      <c r="C11" s="16"/>
    </row>
    <row r="12" spans="2:12" s="12" customFormat="1" ht="18.75" x14ac:dyDescent="0.3">
      <c r="B12" s="242" t="s">
        <v>20</v>
      </c>
      <c r="C12" s="242"/>
      <c r="D12" s="13"/>
      <c r="E12" s="13"/>
      <c r="F12" s="13"/>
      <c r="G12" s="13"/>
      <c r="H12" s="104"/>
      <c r="I12" s="13"/>
      <c r="J12" s="13"/>
      <c r="K12" s="13"/>
      <c r="L12" s="13"/>
    </row>
    <row r="13" spans="2:12" x14ac:dyDescent="0.25">
      <c r="B13" s="14"/>
    </row>
    <row r="14" spans="2:12" ht="45" x14ac:dyDescent="0.25">
      <c r="B14" s="22" t="s">
        <v>21</v>
      </c>
      <c r="C14" s="23" t="s">
        <v>29</v>
      </c>
    </row>
    <row r="15" spans="2:12" x14ac:dyDescent="0.25">
      <c r="B15" s="20" t="s">
        <v>22</v>
      </c>
      <c r="C15" s="191" t="s">
        <v>146</v>
      </c>
    </row>
    <row r="16" spans="2:12" x14ac:dyDescent="0.25">
      <c r="B16" s="20" t="s">
        <v>23</v>
      </c>
      <c r="C16" s="191" t="s">
        <v>154</v>
      </c>
    </row>
    <row r="17" spans="2:12" x14ac:dyDescent="0.25">
      <c r="B17" s="20" t="s">
        <v>24</v>
      </c>
      <c r="C17" s="191" t="s">
        <v>147</v>
      </c>
    </row>
    <row r="18" spans="2:12" x14ac:dyDescent="0.25">
      <c r="B18" s="19" t="s">
        <v>26</v>
      </c>
      <c r="C18" s="21" t="s">
        <v>155</v>
      </c>
    </row>
    <row r="19" spans="2:12" ht="45" x14ac:dyDescent="0.25">
      <c r="B19" s="24" t="s">
        <v>28</v>
      </c>
      <c r="C19" s="226" t="s">
        <v>156</v>
      </c>
      <c r="D19" s="18"/>
      <c r="E19" s="18"/>
      <c r="F19" s="18"/>
      <c r="G19" s="18"/>
    </row>
    <row r="21" spans="2:12" s="12" customFormat="1" ht="18.75" x14ac:dyDescent="0.3">
      <c r="B21" s="242" t="s">
        <v>25</v>
      </c>
      <c r="C21" s="242"/>
      <c r="D21" s="13"/>
      <c r="E21" s="13"/>
      <c r="F21" s="13"/>
      <c r="G21" s="13"/>
      <c r="H21" s="13"/>
      <c r="I21" s="13"/>
      <c r="J21" s="13"/>
      <c r="K21" s="13"/>
      <c r="L21" s="13"/>
    </row>
    <row r="23" spans="2:12" x14ac:dyDescent="0.25">
      <c r="B23" s="101" t="s">
        <v>2</v>
      </c>
      <c r="C23" s="102"/>
    </row>
    <row r="24" spans="2:12" x14ac:dyDescent="0.25">
      <c r="B24" s="94" t="s">
        <v>7</v>
      </c>
      <c r="C24" s="95" t="s">
        <v>85</v>
      </c>
    </row>
    <row r="25" spans="2:12" x14ac:dyDescent="0.25">
      <c r="B25" s="20" t="s">
        <v>8</v>
      </c>
      <c r="C25" s="96" t="s">
        <v>30</v>
      </c>
    </row>
    <row r="26" spans="2:12" x14ac:dyDescent="0.25">
      <c r="B26" s="20" t="s">
        <v>75</v>
      </c>
      <c r="C26" s="96" t="s">
        <v>107</v>
      </c>
    </row>
    <row r="27" spans="2:12" x14ac:dyDescent="0.25">
      <c r="B27" s="97" t="s">
        <v>76</v>
      </c>
      <c r="C27" s="98" t="s">
        <v>108</v>
      </c>
    </row>
    <row r="28" spans="2:12" ht="30" customHeight="1" x14ac:dyDescent="0.25">
      <c r="B28" s="101" t="s">
        <v>1</v>
      </c>
      <c r="C28" s="102"/>
    </row>
    <row r="29" spans="2:12" ht="30" x14ac:dyDescent="0.25">
      <c r="B29" s="22" t="s">
        <v>111</v>
      </c>
      <c r="C29" s="99" t="s">
        <v>126</v>
      </c>
    </row>
    <row r="30" spans="2:12" x14ac:dyDescent="0.25">
      <c r="B30" s="20" t="s">
        <v>81</v>
      </c>
      <c r="C30" s="96" t="s">
        <v>125</v>
      </c>
    </row>
    <row r="31" spans="2:12" x14ac:dyDescent="0.25">
      <c r="B31" s="97" t="s">
        <v>89</v>
      </c>
      <c r="C31" s="98" t="s">
        <v>110</v>
      </c>
    </row>
    <row r="32" spans="2:12" ht="30" customHeight="1" x14ac:dyDescent="0.25">
      <c r="B32" s="101" t="s">
        <v>109</v>
      </c>
      <c r="C32" s="102"/>
    </row>
    <row r="33" spans="2:3" s="14" customFormat="1" ht="30" x14ac:dyDescent="0.25">
      <c r="B33" s="22" t="s">
        <v>77</v>
      </c>
      <c r="C33" s="99" t="s">
        <v>127</v>
      </c>
    </row>
    <row r="34" spans="2:3" s="14" customFormat="1" ht="30" x14ac:dyDescent="0.25">
      <c r="B34" s="19" t="s">
        <v>78</v>
      </c>
      <c r="C34" s="99" t="s">
        <v>157</v>
      </c>
    </row>
    <row r="35" spans="2:3" s="14" customFormat="1" ht="30" x14ac:dyDescent="0.25">
      <c r="B35" s="19" t="s">
        <v>27</v>
      </c>
      <c r="C35" s="100" t="s">
        <v>86</v>
      </c>
    </row>
    <row r="36" spans="2:3" s="14" customFormat="1" ht="45" x14ac:dyDescent="0.25">
      <c r="B36" s="19" t="s">
        <v>13</v>
      </c>
      <c r="C36" s="99" t="s">
        <v>158</v>
      </c>
    </row>
    <row r="37" spans="2:3" s="14" customFormat="1" ht="45" x14ac:dyDescent="0.25">
      <c r="B37" s="19" t="s">
        <v>12</v>
      </c>
      <c r="C37" s="99" t="s">
        <v>159</v>
      </c>
    </row>
    <row r="38" spans="2:3" s="14" customFormat="1" ht="45" x14ac:dyDescent="0.25">
      <c r="B38" s="24" t="s">
        <v>84</v>
      </c>
      <c r="C38" s="99" t="s">
        <v>160</v>
      </c>
    </row>
    <row r="39" spans="2:3" s="14" customFormat="1" ht="30" x14ac:dyDescent="0.25">
      <c r="B39" s="24" t="s">
        <v>31</v>
      </c>
      <c r="C39" s="103" t="s">
        <v>161</v>
      </c>
    </row>
    <row r="40" spans="2:3" s="14" customFormat="1" ht="30" customHeight="1" x14ac:dyDescent="0.25">
      <c r="B40" s="101" t="s">
        <v>4</v>
      </c>
      <c r="C40" s="102"/>
    </row>
    <row r="41" spans="2:3" s="14" customFormat="1" ht="30" x14ac:dyDescent="0.25">
      <c r="B41" s="22" t="s">
        <v>9</v>
      </c>
      <c r="C41" s="99" t="s">
        <v>162</v>
      </c>
    </row>
    <row r="42" spans="2:3" s="14" customFormat="1" ht="30" x14ac:dyDescent="0.25">
      <c r="B42" s="19" t="s">
        <v>10</v>
      </c>
      <c r="C42" s="103" t="s">
        <v>163</v>
      </c>
    </row>
    <row r="43" spans="2:3" s="14" customFormat="1" ht="30" x14ac:dyDescent="0.25">
      <c r="B43" s="24" t="s">
        <v>11</v>
      </c>
      <c r="C43" s="103" t="s">
        <v>164</v>
      </c>
    </row>
    <row r="44" spans="2:3" s="14" customFormat="1" ht="30" customHeight="1" x14ac:dyDescent="0.25">
      <c r="B44" s="17" t="s">
        <v>0</v>
      </c>
    </row>
    <row r="45" spans="2:3" s="14" customFormat="1" ht="15" customHeight="1" x14ac:dyDescent="0.25">
      <c r="B45" s="168" t="s">
        <v>32</v>
      </c>
      <c r="C45" s="239" t="s">
        <v>165</v>
      </c>
    </row>
    <row r="46" spans="2:3" s="14" customFormat="1" x14ac:dyDescent="0.25">
      <c r="B46" s="168" t="s">
        <v>5</v>
      </c>
      <c r="C46" s="239"/>
    </row>
    <row r="47" spans="2:3" s="14" customFormat="1" x14ac:dyDescent="0.25">
      <c r="B47" s="168" t="s">
        <v>6</v>
      </c>
      <c r="C47" s="239"/>
    </row>
  </sheetData>
  <mergeCells count="12">
    <mergeCell ref="C45:C47"/>
    <mergeCell ref="B4:C4"/>
    <mergeCell ref="B3:C3"/>
    <mergeCell ref="B2:C2"/>
    <mergeCell ref="B12:C12"/>
    <mergeCell ref="B21:C21"/>
    <mergeCell ref="B10:C10"/>
    <mergeCell ref="B9:C9"/>
    <mergeCell ref="B8:C8"/>
    <mergeCell ref="B7:C7"/>
    <mergeCell ref="B6:C6"/>
    <mergeCell ref="B5:C5"/>
  </mergeCells>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59999389629810485"/>
  </sheetPr>
  <dimension ref="B2:F25"/>
  <sheetViews>
    <sheetView showGridLines="0" zoomScale="80" zoomScaleNormal="80" workbookViewId="0"/>
  </sheetViews>
  <sheetFormatPr defaultRowHeight="15" x14ac:dyDescent="0.25"/>
  <cols>
    <col min="1" max="1" width="2.85546875" style="48" customWidth="1"/>
    <col min="2" max="2" width="20.7109375" style="54" customWidth="1"/>
    <col min="3" max="6" width="20.7109375" style="48" customWidth="1"/>
    <col min="7" max="7" width="15.7109375" style="48" customWidth="1"/>
    <col min="8" max="16384" width="9.140625" style="48"/>
  </cols>
  <sheetData>
    <row r="2" spans="2:6" ht="18.75" x14ac:dyDescent="0.3">
      <c r="B2" s="246" t="s">
        <v>33</v>
      </c>
      <c r="C2" s="246"/>
      <c r="D2" s="246"/>
      <c r="E2" s="246"/>
      <c r="F2" s="246"/>
    </row>
    <row r="3" spans="2:6" x14ac:dyDescent="0.25">
      <c r="B3" s="247"/>
      <c r="C3" s="247"/>
      <c r="D3" s="247"/>
      <c r="E3" s="247"/>
      <c r="F3" s="247"/>
    </row>
    <row r="4" spans="2:6" ht="30" customHeight="1" x14ac:dyDescent="0.25">
      <c r="B4" s="245" t="s">
        <v>34</v>
      </c>
      <c r="C4" s="245"/>
      <c r="D4" s="245"/>
      <c r="E4" s="245"/>
      <c r="F4" s="245"/>
    </row>
    <row r="5" spans="2:6" x14ac:dyDescent="0.25">
      <c r="B5" s="245" t="s">
        <v>35</v>
      </c>
      <c r="C5" s="245"/>
      <c r="D5" s="245"/>
      <c r="E5" s="245"/>
      <c r="F5" s="245"/>
    </row>
    <row r="6" spans="2:6" ht="45" customHeight="1" x14ac:dyDescent="0.25">
      <c r="B6" s="245" t="s">
        <v>73</v>
      </c>
      <c r="C6" s="245"/>
      <c r="D6" s="245"/>
      <c r="E6" s="245"/>
      <c r="F6" s="245"/>
    </row>
    <row r="7" spans="2:6" x14ac:dyDescent="0.25">
      <c r="B7" s="251"/>
      <c r="C7" s="251"/>
      <c r="D7" s="251"/>
      <c r="E7" s="251"/>
      <c r="F7" s="251"/>
    </row>
    <row r="8" spans="2:6" s="284" customFormat="1" ht="15" customHeight="1" x14ac:dyDescent="0.25">
      <c r="B8" s="285" t="s">
        <v>57</v>
      </c>
      <c r="C8" s="285"/>
      <c r="D8" s="285"/>
      <c r="E8" s="285"/>
      <c r="F8" s="285"/>
    </row>
    <row r="9" spans="2:6" s="284" customFormat="1" ht="15" customHeight="1" x14ac:dyDescent="0.25">
      <c r="B9" s="286" t="s">
        <v>167</v>
      </c>
      <c r="C9" s="287"/>
      <c r="D9" s="287"/>
      <c r="E9" s="287"/>
      <c r="F9" s="287"/>
    </row>
    <row r="10" spans="2:6" s="284" customFormat="1" ht="15" customHeight="1" x14ac:dyDescent="0.25">
      <c r="B10" s="286" t="s">
        <v>168</v>
      </c>
      <c r="C10" s="287"/>
      <c r="D10" s="287"/>
      <c r="E10" s="287"/>
      <c r="F10" s="287"/>
    </row>
    <row r="11" spans="2:6" s="284" customFormat="1" ht="15" customHeight="1" x14ac:dyDescent="0.25">
      <c r="B11" s="286" t="s">
        <v>169</v>
      </c>
      <c r="C11" s="287"/>
      <c r="D11" s="287"/>
      <c r="E11" s="287"/>
      <c r="F11" s="287"/>
    </row>
    <row r="12" spans="2:6" s="284" customFormat="1" ht="15" customHeight="1" x14ac:dyDescent="0.25">
      <c r="B12" s="286" t="s">
        <v>170</v>
      </c>
      <c r="C12" s="286"/>
      <c r="D12" s="286"/>
      <c r="E12" s="286"/>
      <c r="F12" s="286"/>
    </row>
    <row r="13" spans="2:6" ht="15.75" thickBot="1" x14ac:dyDescent="0.3">
      <c r="B13" s="249"/>
      <c r="C13" s="249"/>
      <c r="D13" s="249"/>
      <c r="E13" s="249"/>
      <c r="F13" s="249"/>
    </row>
    <row r="14" spans="2:6" ht="39.950000000000003" customHeight="1" x14ac:dyDescent="0.25">
      <c r="B14" s="51" t="s">
        <v>50</v>
      </c>
      <c r="C14" s="49" t="s">
        <v>51</v>
      </c>
      <c r="D14" s="49" t="s">
        <v>54</v>
      </c>
      <c r="E14" s="49" t="s">
        <v>52</v>
      </c>
      <c r="F14" s="50" t="s">
        <v>53</v>
      </c>
    </row>
    <row r="15" spans="2:6" x14ac:dyDescent="0.25">
      <c r="B15" s="52">
        <v>2010</v>
      </c>
      <c r="C15" s="68">
        <f>AVERAGE('Public Release Data'!$F$6:$F$17)</f>
        <v>1.6926036958333335E-2</v>
      </c>
      <c r="D15" s="68">
        <f>AVERAGE('Public Release Data'!$G$6:$G$17)</f>
        <v>0.14329243825833335</v>
      </c>
      <c r="E15" s="68">
        <f>AVERAGE('Public Release Data'!$H$6:$H$17)</f>
        <v>0.106753902975</v>
      </c>
      <c r="F15" s="70">
        <f>AVERAGE('Public Release Data'!$I$6:$I$17)</f>
        <v>5.3265624149999996E-2</v>
      </c>
    </row>
    <row r="16" spans="2:6" x14ac:dyDescent="0.25">
      <c r="B16" s="56" t="s">
        <v>55</v>
      </c>
      <c r="C16" s="69"/>
      <c r="D16" s="69"/>
      <c r="E16" s="69"/>
      <c r="F16" s="71"/>
    </row>
    <row r="17" spans="2:6" x14ac:dyDescent="0.25">
      <c r="B17" s="52">
        <v>2011</v>
      </c>
      <c r="C17" s="68">
        <f>AVERAGE('Public Release Data'!$F$18:$F$29)</f>
        <v>1.6444514149999995E-2</v>
      </c>
      <c r="D17" s="68">
        <f>AVERAGE('Public Release Data'!$G$18:$G$29)</f>
        <v>0.14044960628333331</v>
      </c>
      <c r="E17" s="68">
        <f>AVERAGE('Public Release Data'!$H$18:$H$29)</f>
        <v>0.10564265735</v>
      </c>
      <c r="F17" s="70">
        <f>AVERAGE('Public Release Data'!$I$18:$I$29)</f>
        <v>5.2988669024999997E-2</v>
      </c>
    </row>
    <row r="18" spans="2:6" x14ac:dyDescent="0.25">
      <c r="B18" s="52">
        <v>2012</v>
      </c>
      <c r="C18" s="68">
        <f>AVERAGE('Public Release Data'!$F$30:$F$41)</f>
        <v>1.5803787133333337E-2</v>
      </c>
      <c r="D18" s="68">
        <f>AVERAGE('Public Release Data'!$G$30:$G$41)</f>
        <v>0.13482506012500001</v>
      </c>
      <c r="E18" s="68">
        <f>AVERAGE('Public Release Data'!$H$30:$H$41)</f>
        <v>0.10730554690833333</v>
      </c>
      <c r="F18" s="70">
        <f>AVERAGE('Public Release Data'!$I$30:$I$41)</f>
        <v>5.1810783116666669E-2</v>
      </c>
    </row>
    <row r="19" spans="2:6" x14ac:dyDescent="0.25">
      <c r="B19" s="52">
        <v>2013</v>
      </c>
      <c r="C19" s="68">
        <f>AVERAGE('Public Release Data'!$F$42:$F$53)</f>
        <v>1.548974129166667E-2</v>
      </c>
      <c r="D19" s="68">
        <f>AVERAGE('Public Release Data'!$G$42:$G$53)</f>
        <v>0.12884648094166667</v>
      </c>
      <c r="E19" s="68">
        <f>AVERAGE('Public Release Data'!$H$42:$H$53)</f>
        <v>0.10922624156666666</v>
      </c>
      <c r="F19" s="70">
        <f>AVERAGE('Public Release Data'!$I$42:$I$53)</f>
        <v>5.1287623450000007E-2</v>
      </c>
    </row>
    <row r="20" spans="2:6" x14ac:dyDescent="0.25">
      <c r="B20" s="52">
        <v>2014</v>
      </c>
      <c r="C20" s="68">
        <f>AVERAGE('Public Release Data'!$F$54:$F$65)</f>
        <v>1.5235233541666665E-2</v>
      </c>
      <c r="D20" s="68">
        <f>AVERAGE('Public Release Data'!$G$54:$G$65)</f>
        <v>0.125548663975</v>
      </c>
      <c r="E20" s="68">
        <f>AVERAGE('Public Release Data'!$H$54:$H$65)</f>
        <v>0.11356410759166667</v>
      </c>
      <c r="F20" s="70">
        <f>AVERAGE('Public Release Data'!$I$54:$I$65)</f>
        <v>5.1094922366666677E-2</v>
      </c>
    </row>
    <row r="21" spans="2:6" x14ac:dyDescent="0.25">
      <c r="B21" s="52">
        <v>2015</v>
      </c>
      <c r="C21" s="180">
        <f>AVERAGE('Public Release Data'!$F$66:$F$77)</f>
        <v>1.545402605E-2</v>
      </c>
      <c r="D21" s="180">
        <f>AVERAGE('Public Release Data'!$G$66:$G$77)</f>
        <v>0.124413937325</v>
      </c>
      <c r="E21" s="180">
        <f>AVERAGE('Public Release Data'!$H$66:$H$77)</f>
        <v>0.11628634980000001</v>
      </c>
      <c r="F21" s="181">
        <f>AVERAGE('Public Release Data'!$I$66:$I$77)</f>
        <v>5.1117980566666665E-2</v>
      </c>
    </row>
    <row r="22" spans="2:6" x14ac:dyDescent="0.25">
      <c r="B22" s="52">
        <v>2016</v>
      </c>
      <c r="C22" s="180">
        <f>AVERAGE('Public Release Data'!$F$78:$F$89)</f>
        <v>1.5347618424999999E-2</v>
      </c>
      <c r="D22" s="180">
        <f>AVERAGE('Public Release Data'!$G$78:$G$89)</f>
        <v>0.12536156043333332</v>
      </c>
      <c r="E22" s="180">
        <f>AVERAGE('Public Release Data'!$H$78:$H$89)</f>
        <v>0.11921261181666669</v>
      </c>
      <c r="F22" s="181">
        <f>AVERAGE('Public Release Data'!$I$78:$I$89)</f>
        <v>5.1004464366666662E-2</v>
      </c>
    </row>
    <row r="23" spans="2:6" ht="15.75" thickBot="1" x14ac:dyDescent="0.3">
      <c r="B23" s="53">
        <v>2017</v>
      </c>
      <c r="C23" s="147">
        <f>AVERAGE('Public Release Data'!$F$90:$F$101)</f>
        <v>1.5539676058333332E-2</v>
      </c>
      <c r="D23" s="147">
        <f>AVERAGE('Public Release Data'!$G$90:$G$101)</f>
        <v>0.12527532493333335</v>
      </c>
      <c r="E23" s="147">
        <f>AVERAGE('Public Release Data'!$H$90:$H$101)</f>
        <v>0.12054624647500001</v>
      </c>
      <c r="F23" s="148">
        <f>AVERAGE('Public Release Data'!$I$90:$I$101)</f>
        <v>4.9643604716666671E-2</v>
      </c>
    </row>
    <row r="24" spans="2:6" x14ac:dyDescent="0.25">
      <c r="B24" s="248"/>
      <c r="C24" s="248"/>
      <c r="D24" s="248"/>
      <c r="E24" s="248"/>
      <c r="F24" s="248"/>
    </row>
    <row r="25" spans="2:6" x14ac:dyDescent="0.25">
      <c r="B25" s="288"/>
      <c r="C25" s="288"/>
      <c r="D25" s="288"/>
      <c r="E25" s="288"/>
      <c r="F25" s="288"/>
    </row>
  </sheetData>
  <mergeCells count="13">
    <mergeCell ref="B2:F2"/>
    <mergeCell ref="B3:F3"/>
    <mergeCell ref="B24:F24"/>
    <mergeCell ref="B13:F13"/>
    <mergeCell ref="B11:F11"/>
    <mergeCell ref="B10:F10"/>
    <mergeCell ref="B9:F9"/>
    <mergeCell ref="B8:F8"/>
    <mergeCell ref="B7:F7"/>
    <mergeCell ref="B4:F4"/>
    <mergeCell ref="B5:F5"/>
    <mergeCell ref="B6:F6"/>
    <mergeCell ref="B12:F12"/>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N49"/>
  <sheetViews>
    <sheetView showGridLines="0" zoomScale="80" zoomScaleNormal="80" workbookViewId="0"/>
  </sheetViews>
  <sheetFormatPr defaultRowHeight="15" x14ac:dyDescent="0.25"/>
  <cols>
    <col min="1" max="1" width="2.7109375" style="48" customWidth="1"/>
    <col min="2" max="2" width="25.7109375" style="54" customWidth="1"/>
    <col min="3" max="3" width="25.7109375" style="48" customWidth="1"/>
    <col min="4" max="7" width="14.7109375" style="48" customWidth="1"/>
    <col min="8" max="13" width="9.140625" style="48"/>
    <col min="14" max="14" width="9.140625" style="1"/>
    <col min="15" max="16384" width="9.140625" style="48"/>
  </cols>
  <sheetData>
    <row r="2" spans="2:14" ht="18.75" x14ac:dyDescent="0.3">
      <c r="B2" s="246" t="s">
        <v>121</v>
      </c>
      <c r="C2" s="246"/>
      <c r="D2" s="246"/>
      <c r="E2" s="246"/>
      <c r="F2" s="79"/>
      <c r="G2" s="79"/>
    </row>
    <row r="3" spans="2:14" ht="15.75" x14ac:dyDescent="0.25">
      <c r="B3" s="253"/>
      <c r="C3" s="253"/>
      <c r="D3" s="253"/>
      <c r="E3" s="253"/>
      <c r="N3" s="3"/>
    </row>
    <row r="4" spans="2:14" ht="30" customHeight="1" x14ac:dyDescent="0.25">
      <c r="B4" s="252" t="s">
        <v>64</v>
      </c>
      <c r="C4" s="252"/>
      <c r="D4" s="252"/>
      <c r="E4" s="252"/>
      <c r="F4" s="252"/>
      <c r="G4" s="252"/>
      <c r="N4" s="3"/>
    </row>
    <row r="5" spans="2:14" ht="15" customHeight="1" x14ac:dyDescent="0.25">
      <c r="B5" s="252" t="s">
        <v>166</v>
      </c>
      <c r="C5" s="252"/>
      <c r="D5" s="252"/>
      <c r="E5" s="252"/>
      <c r="F5" s="252"/>
      <c r="G5" s="252"/>
      <c r="N5" s="3"/>
    </row>
    <row r="6" spans="2:14" ht="15" customHeight="1" x14ac:dyDescent="0.25">
      <c r="B6" s="76"/>
      <c r="C6" s="76"/>
      <c r="D6" s="76"/>
      <c r="E6" s="76"/>
      <c r="N6" s="3"/>
    </row>
    <row r="7" spans="2:14" ht="15" customHeight="1" x14ac:dyDescent="0.25">
      <c r="B7" s="250" t="s">
        <v>57</v>
      </c>
      <c r="C7" s="250"/>
      <c r="D7" s="250"/>
      <c r="E7" s="250"/>
      <c r="F7" s="250"/>
      <c r="G7" s="250"/>
      <c r="N7" s="8"/>
    </row>
    <row r="8" spans="2:14" ht="15" customHeight="1" x14ac:dyDescent="0.25">
      <c r="B8" s="287" t="s">
        <v>171</v>
      </c>
      <c r="C8" s="287"/>
      <c r="D8" s="287"/>
      <c r="E8" s="287"/>
      <c r="F8" s="287"/>
      <c r="G8" s="287"/>
      <c r="N8" s="8"/>
    </row>
    <row r="9" spans="2:14" ht="30" customHeight="1" x14ac:dyDescent="0.25">
      <c r="B9" s="287" t="s">
        <v>172</v>
      </c>
      <c r="C9" s="287"/>
      <c r="D9" s="287"/>
      <c r="E9" s="287"/>
      <c r="F9" s="287"/>
      <c r="G9" s="287"/>
      <c r="N9" s="8"/>
    </row>
    <row r="10" spans="2:14" ht="30" customHeight="1" x14ac:dyDescent="0.25">
      <c r="B10" s="287" t="s">
        <v>173</v>
      </c>
      <c r="C10" s="287"/>
      <c r="D10" s="287"/>
      <c r="E10" s="287"/>
      <c r="F10" s="287"/>
      <c r="G10" s="287"/>
      <c r="N10" s="8"/>
    </row>
    <row r="11" spans="2:14" ht="15" customHeight="1" thickBot="1" x14ac:dyDescent="0.3">
      <c r="B11" s="55"/>
      <c r="C11" s="55"/>
      <c r="D11" s="55"/>
      <c r="E11" s="55"/>
      <c r="F11" s="55"/>
      <c r="G11" s="55"/>
      <c r="N11" s="8"/>
    </row>
    <row r="12" spans="2:14" ht="50.1" customHeight="1" x14ac:dyDescent="0.25">
      <c r="B12" s="259" t="s">
        <v>69</v>
      </c>
      <c r="C12" s="257" t="s">
        <v>68</v>
      </c>
      <c r="D12" s="254" t="s">
        <v>65</v>
      </c>
      <c r="E12" s="255"/>
      <c r="F12" s="254" t="s">
        <v>174</v>
      </c>
      <c r="G12" s="256"/>
      <c r="L12" s="8"/>
      <c r="N12" s="48"/>
    </row>
    <row r="13" spans="2:14" ht="15" customHeight="1" x14ac:dyDescent="0.25">
      <c r="B13" s="260"/>
      <c r="C13" s="258"/>
      <c r="D13" s="89" t="s">
        <v>66</v>
      </c>
      <c r="E13" s="90" t="s">
        <v>67</v>
      </c>
      <c r="F13" s="89" t="s">
        <v>66</v>
      </c>
      <c r="G13" s="91" t="s">
        <v>67</v>
      </c>
      <c r="L13" s="8"/>
      <c r="N13" s="48"/>
    </row>
    <row r="14" spans="2:14" x14ac:dyDescent="0.25">
      <c r="B14" s="52">
        <v>2010</v>
      </c>
      <c r="C14" s="77">
        <f>AVERAGE('Public Release Data'!$N$6:$N$17)</f>
        <v>8.2775684008333336E-2</v>
      </c>
      <c r="D14" s="142">
        <f>AVERAGE('Public Release Data'!$O$6:$O$17)</f>
        <v>4.0817505583333337E-2</v>
      </c>
      <c r="E14" s="85">
        <f>AVERAGE('Public Release Data'!$P$6:$P$17)</f>
        <v>4.7271915916666666E-3</v>
      </c>
      <c r="F14" s="145">
        <f>AVERAGE('Public Release Data'!$Q$6:$Q$17)</f>
        <v>0.90139475314166662</v>
      </c>
      <c r="G14" s="146">
        <f>AVERAGE('Public Release Data'!$R$6:$R$17)</f>
        <v>0.86537278073333324</v>
      </c>
      <c r="L14" s="8"/>
      <c r="N14" s="48"/>
    </row>
    <row r="15" spans="2:14" x14ac:dyDescent="0.25">
      <c r="B15" s="56" t="s">
        <v>55</v>
      </c>
      <c r="C15" s="78"/>
      <c r="D15" s="143"/>
      <c r="E15" s="86"/>
      <c r="F15" s="78"/>
      <c r="G15" s="88"/>
      <c r="L15" s="8"/>
      <c r="N15" s="48"/>
    </row>
    <row r="16" spans="2:14" x14ac:dyDescent="0.25">
      <c r="B16" s="52">
        <v>2011</v>
      </c>
      <c r="C16" s="77">
        <f>AVERAGE('Public Release Data'!$N$18:$N$29)</f>
        <v>8.8963094725000011E-2</v>
      </c>
      <c r="D16" s="144">
        <f>AVERAGE('Public Release Data'!$O$18:$O$29)</f>
        <v>4.5341692108333324E-2</v>
      </c>
      <c r="E16" s="85">
        <f>AVERAGE('Public Release Data'!$P$18:$P$29)</f>
        <v>5.0888595166666663E-3</v>
      </c>
      <c r="F16" s="77">
        <f>AVERAGE('Public Release Data'!$Q$18:$Q$29)</f>
        <v>0.90394152274999995</v>
      </c>
      <c r="G16" s="87">
        <f>AVERAGE('Public Release Data'!$R$18:$R$29)</f>
        <v>0.8730281469333333</v>
      </c>
      <c r="L16" s="8"/>
      <c r="N16" s="48"/>
    </row>
    <row r="17" spans="2:14" x14ac:dyDescent="0.25">
      <c r="B17" s="52">
        <v>2012</v>
      </c>
      <c r="C17" s="77">
        <f>AVERAGE('Public Release Data'!$N$30:$N$41)</f>
        <v>9.5417655866666673E-2</v>
      </c>
      <c r="D17" s="144">
        <f>AVERAGE('Public Release Data'!$O$30:$O$41)</f>
        <v>5.1318456316666657E-2</v>
      </c>
      <c r="E17" s="85">
        <f>AVERAGE('Public Release Data'!$P$30:$P$41)</f>
        <v>4.4897432666666662E-3</v>
      </c>
      <c r="F17" s="77">
        <f>AVERAGE('Public Release Data'!$Q$30:$Q$41)</f>
        <v>0.90838558315833329</v>
      </c>
      <c r="G17" s="87">
        <f>AVERAGE('Public Release Data'!$R$30:$R$41)</f>
        <v>0.84510293604166675</v>
      </c>
      <c r="L17" s="8"/>
      <c r="N17" s="48"/>
    </row>
    <row r="18" spans="2:14" x14ac:dyDescent="0.25">
      <c r="B18" s="52">
        <v>2013</v>
      </c>
      <c r="C18" s="77">
        <f>AVERAGE('Public Release Data'!$N$42:$N$53)</f>
        <v>0.10118808273333335</v>
      </c>
      <c r="D18" s="144">
        <f>AVERAGE('Public Release Data'!$O$42:$O$53)</f>
        <v>5.5238521074999991E-2</v>
      </c>
      <c r="E18" s="85">
        <f>AVERAGE('Public Release Data'!$P$42:$P$53)</f>
        <v>4.2670177166666667E-3</v>
      </c>
      <c r="F18" s="77">
        <f>AVERAGE('Public Release Data'!$Q$42:$Q$53)</f>
        <v>0.90763091566666665</v>
      </c>
      <c r="G18" s="87">
        <f>AVERAGE('Public Release Data'!$R$42:$R$53)</f>
        <v>0.84055521246666665</v>
      </c>
      <c r="L18" s="8"/>
      <c r="N18" s="48"/>
    </row>
    <row r="19" spans="2:14" x14ac:dyDescent="0.25">
      <c r="B19" s="52">
        <v>2014</v>
      </c>
      <c r="C19" s="77">
        <f>AVERAGE('Public Release Data'!$N$54:$N$65)</f>
        <v>0.10638307731666667</v>
      </c>
      <c r="D19" s="144">
        <f>AVERAGE('Public Release Data'!$O$54:$O$65)</f>
        <v>5.4950814399999992E-2</v>
      </c>
      <c r="E19" s="85">
        <f>AVERAGE('Public Release Data'!$P$54:$P$65)</f>
        <v>4.1822787083333332E-3</v>
      </c>
      <c r="F19" s="77">
        <f>AVERAGE('Public Release Data'!$Q$54:$Q$65)</f>
        <v>0.91404081845000007</v>
      </c>
      <c r="G19" s="87">
        <f>AVERAGE('Public Release Data'!$R$54:$R$65)</f>
        <v>0.84309945767500005</v>
      </c>
      <c r="L19" s="8"/>
      <c r="N19" s="48"/>
    </row>
    <row r="20" spans="2:14" x14ac:dyDescent="0.25">
      <c r="B20" s="52">
        <v>2015</v>
      </c>
      <c r="C20" s="182">
        <f>AVERAGE('Public Release Data'!$N$66:$N$77)</f>
        <v>0.10762115585833336</v>
      </c>
      <c r="D20" s="183">
        <f>AVERAGE('Public Release Data'!$O$66:$O$77)</f>
        <v>5.5874369449999996E-2</v>
      </c>
      <c r="E20" s="184">
        <f>AVERAGE('Public Release Data'!$P$66:$P$77)</f>
        <v>4.0914207250000003E-3</v>
      </c>
      <c r="F20" s="182">
        <f>AVERAGE('Public Release Data'!$Q$66:$Q$77)</f>
        <v>0.91191392960833328</v>
      </c>
      <c r="G20" s="185">
        <f>AVERAGE('Public Release Data'!$R$66:$R$77)</f>
        <v>0.82848146587499993</v>
      </c>
      <c r="N20" s="8"/>
    </row>
    <row r="21" spans="2:14" x14ac:dyDescent="0.25">
      <c r="B21" s="52">
        <v>2016</v>
      </c>
      <c r="C21" s="182">
        <f>AVERAGE('Public Release Data'!$N$78:$N$89)</f>
        <v>0.10868126436666668</v>
      </c>
      <c r="D21" s="183">
        <f>AVERAGE('Public Release Data'!$O$78:$O$89)</f>
        <v>5.6967207908333345E-2</v>
      </c>
      <c r="E21" s="184">
        <f>AVERAGE('Public Release Data'!$P$78:$P$89)</f>
        <v>3.871880916666666E-3</v>
      </c>
      <c r="F21" s="182">
        <f>AVERAGE('Public Release Data'!$Q$78:$Q$89)</f>
        <v>0.90555928498333327</v>
      </c>
      <c r="G21" s="185">
        <f>AVERAGE('Public Release Data'!$R$78:$R$89)</f>
        <v>0.83038041033333332</v>
      </c>
      <c r="N21" s="8"/>
    </row>
    <row r="22" spans="2:14" ht="15.75" thickBot="1" x14ac:dyDescent="0.3">
      <c r="B22" s="53">
        <v>2017</v>
      </c>
      <c r="C22" s="152">
        <f>AVERAGE('Public Release Data'!$N$90:$N$101)</f>
        <v>0.10979503018333332</v>
      </c>
      <c r="D22" s="153">
        <f>AVERAGE('Public Release Data'!$O$90:$O$101)</f>
        <v>6.0147924166666665E-2</v>
      </c>
      <c r="E22" s="154">
        <f>AVERAGE('Public Release Data'!$P$90:$P$101)</f>
        <v>3.7725678249999998E-3</v>
      </c>
      <c r="F22" s="153">
        <f>AVERAGE('Public Release Data'!$Q$90:$Q$98)</f>
        <v>0.89916098121111121</v>
      </c>
      <c r="G22" s="155">
        <f>AVERAGE('Public Release Data'!$R$90:$R$98)</f>
        <v>0.80035096976666664</v>
      </c>
      <c r="N22" s="8"/>
    </row>
    <row r="23" spans="2:14" x14ac:dyDescent="0.25">
      <c r="N23" s="8"/>
    </row>
    <row r="24" spans="2:14" x14ac:dyDescent="0.25">
      <c r="N24" s="9"/>
    </row>
    <row r="25" spans="2:14" x14ac:dyDescent="0.25">
      <c r="N25" s="8"/>
    </row>
    <row r="26" spans="2:14" x14ac:dyDescent="0.25">
      <c r="N26" s="8"/>
    </row>
    <row r="27" spans="2:14" x14ac:dyDescent="0.25">
      <c r="N27" s="8"/>
    </row>
    <row r="28" spans="2:14" x14ac:dyDescent="0.25">
      <c r="N28" s="8"/>
    </row>
    <row r="29" spans="2:14" x14ac:dyDescent="0.25">
      <c r="N29" s="8"/>
    </row>
    <row r="30" spans="2:14" x14ac:dyDescent="0.25">
      <c r="N30" s="8"/>
    </row>
    <row r="31" spans="2:14" x14ac:dyDescent="0.25">
      <c r="N31" s="8"/>
    </row>
    <row r="32" spans="2:14" x14ac:dyDescent="0.25">
      <c r="N32" s="10"/>
    </row>
    <row r="33" spans="14:14" x14ac:dyDescent="0.25">
      <c r="N33" s="9"/>
    </row>
    <row r="34" spans="14:14" x14ac:dyDescent="0.25">
      <c r="N34" s="8"/>
    </row>
    <row r="35" spans="14:14" x14ac:dyDescent="0.25">
      <c r="N35" s="8"/>
    </row>
    <row r="36" spans="14:14" x14ac:dyDescent="0.25">
      <c r="N36" s="8"/>
    </row>
    <row r="37" spans="14:14" x14ac:dyDescent="0.25">
      <c r="N37" s="8"/>
    </row>
    <row r="38" spans="14:14" x14ac:dyDescent="0.25">
      <c r="N38" s="8"/>
    </row>
    <row r="39" spans="14:14" x14ac:dyDescent="0.25">
      <c r="N39" s="4"/>
    </row>
    <row r="40" spans="14:14" x14ac:dyDescent="0.25">
      <c r="N40" s="4"/>
    </row>
    <row r="41" spans="14:14" x14ac:dyDescent="0.25">
      <c r="N41" s="4"/>
    </row>
    <row r="42" spans="14:14" x14ac:dyDescent="0.25">
      <c r="N42" s="4"/>
    </row>
    <row r="43" spans="14:14" x14ac:dyDescent="0.25">
      <c r="N43" s="4"/>
    </row>
    <row r="44" spans="14:14" x14ac:dyDescent="0.25">
      <c r="N44" s="4"/>
    </row>
    <row r="45" spans="14:14" x14ac:dyDescent="0.25">
      <c r="N45" s="4"/>
    </row>
    <row r="46" spans="14:14" x14ac:dyDescent="0.25">
      <c r="N46" s="4"/>
    </row>
    <row r="47" spans="14:14" x14ac:dyDescent="0.25">
      <c r="N47" s="4"/>
    </row>
    <row r="48" spans="14:14" x14ac:dyDescent="0.25">
      <c r="N48" s="4"/>
    </row>
    <row r="49" spans="14:14" x14ac:dyDescent="0.25">
      <c r="N49" s="4"/>
    </row>
  </sheetData>
  <mergeCells count="12">
    <mergeCell ref="B9:G9"/>
    <mergeCell ref="B10:G10"/>
    <mergeCell ref="D12:E12"/>
    <mergeCell ref="F12:G12"/>
    <mergeCell ref="C12:C13"/>
    <mergeCell ref="B12:B13"/>
    <mergeCell ref="B8:G8"/>
    <mergeCell ref="B4:G4"/>
    <mergeCell ref="B5:G5"/>
    <mergeCell ref="B2:E2"/>
    <mergeCell ref="B3:E3"/>
    <mergeCell ref="B7:G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O67"/>
  <sheetViews>
    <sheetView showGridLines="0" zoomScale="80" zoomScaleNormal="80" workbookViewId="0"/>
  </sheetViews>
  <sheetFormatPr defaultRowHeight="15" x14ac:dyDescent="0.25"/>
  <cols>
    <col min="1" max="1" width="2.7109375" style="48" customWidth="1"/>
    <col min="2" max="2" width="25.7109375" style="54" customWidth="1"/>
    <col min="3" max="5" width="25.7109375" style="48" customWidth="1"/>
    <col min="6" max="6" width="15.7109375" style="48" customWidth="1"/>
    <col min="7" max="14" width="9.140625" style="48"/>
    <col min="15" max="15" width="9.140625" style="1"/>
    <col min="16" max="16384" width="9.140625" style="48"/>
  </cols>
  <sheetData>
    <row r="2" spans="2:15" ht="18.75" x14ac:dyDescent="0.3">
      <c r="B2" s="246" t="s">
        <v>122</v>
      </c>
      <c r="C2" s="246"/>
      <c r="D2" s="246"/>
      <c r="E2" s="246"/>
    </row>
    <row r="3" spans="2:15" ht="15.75" x14ac:dyDescent="0.25">
      <c r="B3" s="247"/>
      <c r="C3" s="247"/>
      <c r="D3" s="247"/>
      <c r="E3" s="247"/>
      <c r="O3" s="3"/>
    </row>
    <row r="4" spans="2:15" ht="45" customHeight="1" x14ac:dyDescent="0.25">
      <c r="B4" s="245" t="s">
        <v>71</v>
      </c>
      <c r="C4" s="245"/>
      <c r="D4" s="245"/>
      <c r="E4" s="245"/>
      <c r="O4" s="2"/>
    </row>
    <row r="5" spans="2:15" x14ac:dyDescent="0.25">
      <c r="B5" s="251"/>
      <c r="C5" s="251"/>
      <c r="D5" s="251"/>
      <c r="E5" s="251"/>
      <c r="O5" s="8"/>
    </row>
    <row r="6" spans="2:15" x14ac:dyDescent="0.25">
      <c r="B6" s="250" t="s">
        <v>57</v>
      </c>
      <c r="C6" s="250"/>
      <c r="D6" s="250"/>
      <c r="E6" s="250"/>
      <c r="F6" s="250"/>
      <c r="O6" s="8"/>
    </row>
    <row r="7" spans="2:15" ht="15" customHeight="1" x14ac:dyDescent="0.25">
      <c r="B7" s="287" t="s">
        <v>175</v>
      </c>
      <c r="C7" s="287"/>
      <c r="D7" s="287"/>
      <c r="E7" s="287"/>
      <c r="O7" s="8"/>
    </row>
    <row r="8" spans="2:15" ht="30" customHeight="1" x14ac:dyDescent="0.25">
      <c r="B8" s="287" t="s">
        <v>176</v>
      </c>
      <c r="C8" s="287"/>
      <c r="D8" s="287"/>
      <c r="E8" s="287"/>
      <c r="O8" s="8"/>
    </row>
    <row r="9" spans="2:15" x14ac:dyDescent="0.25">
      <c r="B9" s="287" t="s">
        <v>152</v>
      </c>
      <c r="C9" s="287"/>
      <c r="D9" s="287"/>
      <c r="E9" s="287"/>
      <c r="O9" s="8"/>
    </row>
    <row r="10" spans="2:15" ht="15.75" thickBot="1" x14ac:dyDescent="0.3">
      <c r="B10" s="249"/>
      <c r="C10" s="249"/>
      <c r="D10" s="249"/>
      <c r="E10" s="249"/>
      <c r="O10" s="8"/>
    </row>
    <row r="11" spans="2:15" ht="39.950000000000003" customHeight="1" x14ac:dyDescent="0.25">
      <c r="B11" s="51" t="s">
        <v>50</v>
      </c>
      <c r="C11" s="49" t="s">
        <v>58</v>
      </c>
      <c r="D11" s="49" t="s">
        <v>59</v>
      </c>
      <c r="E11" s="50" t="s">
        <v>60</v>
      </c>
      <c r="O11" s="8"/>
    </row>
    <row r="12" spans="2:15" x14ac:dyDescent="0.25">
      <c r="B12" s="52">
        <v>2010</v>
      </c>
      <c r="C12" s="68">
        <f>AVERAGE('Public Release Data'!$J$6:$J$17)</f>
        <v>0.9104500156416665</v>
      </c>
      <c r="D12" s="68">
        <f>AVERAGE('Public Release Data'!$K$6:$K$17)</f>
        <v>2.7048182783333333E-2</v>
      </c>
      <c r="E12" s="72">
        <f>AVERAGE('Public Release Data'!$L$6:$L$17)</f>
        <v>11.4</v>
      </c>
      <c r="O12" s="8"/>
    </row>
    <row r="13" spans="2:15" x14ac:dyDescent="0.25">
      <c r="B13" s="56" t="s">
        <v>55</v>
      </c>
      <c r="C13" s="69"/>
      <c r="D13" s="69"/>
      <c r="E13" s="73"/>
      <c r="O13" s="8"/>
    </row>
    <row r="14" spans="2:15" x14ac:dyDescent="0.25">
      <c r="B14" s="52">
        <v>2011</v>
      </c>
      <c r="C14" s="68">
        <f>AVERAGE('Public Release Data'!$J$18:$J$29)</f>
        <v>0.86697132158333334</v>
      </c>
      <c r="D14" s="68">
        <f>AVERAGE('Public Release Data'!$K$18:$K$29)</f>
        <v>3.2352649466666668E-2</v>
      </c>
      <c r="E14" s="72">
        <f>AVERAGE('Public Release Data'!$L$18:$L$29)</f>
        <v>11.071527777749999</v>
      </c>
      <c r="O14" s="8"/>
    </row>
    <row r="15" spans="2:15" x14ac:dyDescent="0.25">
      <c r="B15" s="52">
        <v>2012</v>
      </c>
      <c r="C15" s="68">
        <f>AVERAGE('Public Release Data'!$J$30:$J$41)</f>
        <v>0.83137383171666668</v>
      </c>
      <c r="D15" s="68">
        <f>AVERAGE('Public Release Data'!$K$30:$K$41)</f>
        <v>3.4333237675000003E-2</v>
      </c>
      <c r="E15" s="72">
        <f>AVERAGE('Public Release Data'!$L$30:$L$41)</f>
        <v>10.641666666666664</v>
      </c>
      <c r="O15" s="8"/>
    </row>
    <row r="16" spans="2:15" x14ac:dyDescent="0.25">
      <c r="B16" s="52">
        <v>2013</v>
      </c>
      <c r="C16" s="68">
        <f>AVERAGE('Public Release Data'!$J$42:$J$53)</f>
        <v>0.80945538375000003</v>
      </c>
      <c r="D16" s="68">
        <f>AVERAGE('Public Release Data'!$K$42:$K$53)</f>
        <v>3.2666055091666667E-2</v>
      </c>
      <c r="E16" s="72">
        <f>AVERAGE('Public Release Data'!$L$42:$L$53)</f>
        <v>10.574999999999998</v>
      </c>
      <c r="O16" s="8"/>
    </row>
    <row r="17" spans="2:15" x14ac:dyDescent="0.25">
      <c r="B17" s="52">
        <v>2014</v>
      </c>
      <c r="C17" s="68">
        <f>AVERAGE('Public Release Data'!$J$54:$J$65)</f>
        <v>0.80768468870833321</v>
      </c>
      <c r="D17" s="68">
        <f>AVERAGE('Public Release Data'!$K$54:$K$65)</f>
        <v>3.0310153808333337E-2</v>
      </c>
      <c r="E17" s="72">
        <f>AVERAGE('Public Release Data'!$L$54:$L$65)</f>
        <v>10.50277777775</v>
      </c>
      <c r="O17" s="8"/>
    </row>
    <row r="18" spans="2:15" x14ac:dyDescent="0.25">
      <c r="B18" s="186">
        <v>2015</v>
      </c>
      <c r="C18" s="180">
        <f>AVERAGE('Public Release Data'!$J$66:$J$77)</f>
        <v>0.79262715180833332</v>
      </c>
      <c r="D18" s="180">
        <f>AVERAGE('Public Release Data'!$K$66:$K$77)</f>
        <v>2.731506206666667E-2</v>
      </c>
      <c r="E18" s="187">
        <f>AVERAGE('Public Release Data'!$L$66:$L$77)</f>
        <v>10.5</v>
      </c>
      <c r="O18" s="8"/>
    </row>
    <row r="19" spans="2:15" x14ac:dyDescent="0.25">
      <c r="B19" s="186">
        <v>2016</v>
      </c>
      <c r="C19" s="180">
        <f>AVERAGE('Public Release Data'!$J$78:$J$89)</f>
        <v>0.76832094621666658</v>
      </c>
      <c r="D19" s="180">
        <f>AVERAGE('Public Release Data'!$K$78:$K$89)</f>
        <v>2.4220187358333336E-2</v>
      </c>
      <c r="E19" s="187">
        <f>AVERAGE('Public Release Data'!$L$78:$L$89)</f>
        <v>10.5</v>
      </c>
      <c r="O19" s="8"/>
    </row>
    <row r="20" spans="2:15" ht="15.75" thickBot="1" x14ac:dyDescent="0.3">
      <c r="B20" s="149">
        <v>2017</v>
      </c>
      <c r="C20" s="147">
        <f>AVERAGE('Public Release Data'!$J$90:$J$101)</f>
        <v>0.74928174032499995</v>
      </c>
      <c r="D20" s="147">
        <f>AVERAGE('Public Release Data'!$K$90:$K$101)</f>
        <v>2.2857226525E-2</v>
      </c>
      <c r="E20" s="150">
        <f>AVERAGE('Public Release Data'!$L$90:$L$101)</f>
        <v>10.511111111083332</v>
      </c>
      <c r="O20" s="8"/>
    </row>
    <row r="21" spans="2:15" x14ac:dyDescent="0.25">
      <c r="B21" s="248"/>
      <c r="C21" s="248"/>
      <c r="D21" s="248"/>
      <c r="E21" s="248"/>
      <c r="O21" s="8"/>
    </row>
    <row r="22" spans="2:15" ht="75" customHeight="1" x14ac:dyDescent="0.25">
      <c r="B22" s="245" t="s">
        <v>148</v>
      </c>
      <c r="C22" s="245"/>
      <c r="D22" s="245"/>
      <c r="E22" s="245"/>
      <c r="O22" s="8"/>
    </row>
    <row r="23" spans="2:15" x14ac:dyDescent="0.25">
      <c r="B23" s="287" t="s">
        <v>177</v>
      </c>
      <c r="C23" s="287"/>
      <c r="D23" s="287"/>
      <c r="E23" s="287"/>
      <c r="O23" s="8"/>
    </row>
    <row r="24" spans="2:15" ht="30" customHeight="1" x14ac:dyDescent="0.25">
      <c r="B24" s="287" t="s">
        <v>178</v>
      </c>
      <c r="C24" s="287"/>
      <c r="D24" s="287"/>
      <c r="E24" s="287"/>
      <c r="O24" s="8"/>
    </row>
    <row r="25" spans="2:15" x14ac:dyDescent="0.25">
      <c r="B25" s="287" t="s">
        <v>179</v>
      </c>
      <c r="C25" s="287"/>
      <c r="D25" s="287"/>
      <c r="E25" s="287"/>
      <c r="O25" s="8"/>
    </row>
    <row r="26" spans="2:15" ht="15.75" thickBot="1" x14ac:dyDescent="0.3">
      <c r="B26" s="261"/>
      <c r="C26" s="261"/>
      <c r="D26" s="261"/>
      <c r="E26" s="261"/>
      <c r="O26" s="8"/>
    </row>
    <row r="27" spans="2:15" ht="39.950000000000003" customHeight="1" x14ac:dyDescent="0.25">
      <c r="B27" s="51" t="s">
        <v>63</v>
      </c>
      <c r="C27" s="49" t="s">
        <v>128</v>
      </c>
      <c r="D27" s="49" t="s">
        <v>129</v>
      </c>
      <c r="E27" s="50" t="s">
        <v>130</v>
      </c>
      <c r="O27" s="8"/>
    </row>
    <row r="28" spans="2:15" x14ac:dyDescent="0.25">
      <c r="B28" s="188" t="s">
        <v>132</v>
      </c>
      <c r="C28" s="68">
        <f>'Cardiovascular Outcomes Data'!C132</f>
        <v>7.4709073099999995E-2</v>
      </c>
      <c r="D28" s="68">
        <f>'Cardiovascular Outcomes Data'!N132</f>
        <v>0.26126470559999998</v>
      </c>
      <c r="E28" s="70">
        <f>'Cardiovascular Outcomes Data'!Y132</f>
        <v>0.2120480776</v>
      </c>
      <c r="O28" s="8"/>
    </row>
    <row r="29" spans="2:15" x14ac:dyDescent="0.25">
      <c r="B29" s="188" t="s">
        <v>133</v>
      </c>
      <c r="C29" s="68">
        <f>'Cardiovascular Outcomes Data'!D120</f>
        <v>7.1290710800000004E-2</v>
      </c>
      <c r="D29" s="68">
        <f>'Cardiovascular Outcomes Data'!O120</f>
        <v>0.25108223419999998</v>
      </c>
      <c r="E29" s="70">
        <f>'Cardiovascular Outcomes Data'!Z120</f>
        <v>0.21121929110000001</v>
      </c>
      <c r="O29" s="8"/>
    </row>
    <row r="30" spans="2:15" x14ac:dyDescent="0.25">
      <c r="B30" s="188" t="s">
        <v>134</v>
      </c>
      <c r="C30" s="68">
        <f>'Cardiovascular Outcomes Data'!E108</f>
        <v>6.7650671800000006E-2</v>
      </c>
      <c r="D30" s="68">
        <f>'Cardiovascular Outcomes Data'!P108</f>
        <v>0.24321509499999999</v>
      </c>
      <c r="E30" s="70">
        <f>'Cardiovascular Outcomes Data'!AA108</f>
        <v>0.2067974943</v>
      </c>
      <c r="O30" s="8"/>
    </row>
    <row r="31" spans="2:15" x14ac:dyDescent="0.25">
      <c r="B31" s="188" t="s">
        <v>135</v>
      </c>
      <c r="C31" s="68">
        <f>'Cardiovascular Outcomes Data'!F96</f>
        <v>6.3139641499999996E-2</v>
      </c>
      <c r="D31" s="68">
        <f>'Cardiovascular Outcomes Data'!Q96</f>
        <v>0.2320049988</v>
      </c>
      <c r="E31" s="70">
        <f>'Cardiovascular Outcomes Data'!AB96</f>
        <v>0.2024114115</v>
      </c>
      <c r="O31" s="8"/>
    </row>
    <row r="32" spans="2:15" x14ac:dyDescent="0.25">
      <c r="B32" s="188" t="s">
        <v>136</v>
      </c>
      <c r="C32" s="68">
        <f>'Cardiovascular Outcomes Data'!G84</f>
        <v>5.8488083099999998E-2</v>
      </c>
      <c r="D32" s="68">
        <f>'Cardiovascular Outcomes Data'!R84</f>
        <v>0.21742588239999999</v>
      </c>
      <c r="E32" s="70">
        <f>'Cardiovascular Outcomes Data'!AC84</f>
        <v>0.19359198859999999</v>
      </c>
      <c r="O32" s="8"/>
    </row>
    <row r="33" spans="2:15" x14ac:dyDescent="0.25">
      <c r="B33" s="188" t="s">
        <v>137</v>
      </c>
      <c r="C33" s="68">
        <f>'Cardiovascular Outcomes Data'!H72</f>
        <v>5.3234996499999999E-2</v>
      </c>
      <c r="D33" s="68">
        <f>'Cardiovascular Outcomes Data'!S72</f>
        <v>0.20053235</v>
      </c>
      <c r="E33" s="70">
        <f>'Cardiovascular Outcomes Data'!AD72</f>
        <v>0.1811168259</v>
      </c>
      <c r="O33" s="8"/>
    </row>
    <row r="34" spans="2:15" x14ac:dyDescent="0.25">
      <c r="B34" s="188" t="s">
        <v>138</v>
      </c>
      <c r="C34" s="68">
        <f>'Cardiovascular Outcomes Data'!I60</f>
        <v>4.7772824399999997E-2</v>
      </c>
      <c r="D34" s="68">
        <f>'Cardiovascular Outcomes Data'!T60</f>
        <v>0.18112917579999999</v>
      </c>
      <c r="E34" s="70">
        <f>'Cardiovascular Outcomes Data'!AE60</f>
        <v>0.16657696359999999</v>
      </c>
      <c r="O34" s="8"/>
    </row>
    <row r="35" spans="2:15" x14ac:dyDescent="0.25">
      <c r="B35" s="188" t="s">
        <v>139</v>
      </c>
      <c r="C35" s="68">
        <f>'Cardiovascular Outcomes Data'!J48</f>
        <v>4.1372530900000003E-2</v>
      </c>
      <c r="D35" s="68">
        <f>'Cardiovascular Outcomes Data'!U48</f>
        <v>0.16108633410000001</v>
      </c>
      <c r="E35" s="70">
        <f>'Cardiovascular Outcomes Data'!AF48</f>
        <v>0.147644055</v>
      </c>
      <c r="O35" s="8"/>
    </row>
    <row r="36" spans="2:15" x14ac:dyDescent="0.25">
      <c r="B36" s="188" t="s">
        <v>140</v>
      </c>
      <c r="C36" s="68">
        <f>'Cardiovascular Outcomes Data'!K36</f>
        <v>3.3433777200000001E-2</v>
      </c>
      <c r="D36" s="68">
        <f>'Cardiovascular Outcomes Data'!V36</f>
        <v>0.1364676615</v>
      </c>
      <c r="E36" s="70">
        <f>'Cardiovascular Outcomes Data'!AG36</f>
        <v>0.12332725009999999</v>
      </c>
      <c r="O36" s="8"/>
    </row>
    <row r="37" spans="2:15" x14ac:dyDescent="0.25">
      <c r="B37" s="189" t="s">
        <v>141</v>
      </c>
      <c r="C37" s="68">
        <f>'Cardiovascular Outcomes Data'!L24</f>
        <v>2.3107762899999999E-2</v>
      </c>
      <c r="D37" s="68">
        <f>'Cardiovascular Outcomes Data'!W24</f>
        <v>0.10447476479999999</v>
      </c>
      <c r="E37" s="70">
        <f>'Cardiovascular Outcomes Data'!AH24</f>
        <v>9.0183969700000005E-2</v>
      </c>
      <c r="O37" s="8"/>
    </row>
    <row r="38" spans="2:15" ht="15.75" thickBot="1" x14ac:dyDescent="0.3">
      <c r="B38" s="190" t="s">
        <v>143</v>
      </c>
      <c r="C38" s="147">
        <f>'Cardiovascular Outcomes Data'!M18</f>
        <v>1.60148164E-2</v>
      </c>
      <c r="D38" s="147">
        <f>'Cardiovascular Outcomes Data'!X18</f>
        <v>8.9516992099999998E-2</v>
      </c>
      <c r="E38" s="148">
        <f>'Cardiovascular Outcomes Data'!AI18</f>
        <v>6.6247765E-2</v>
      </c>
      <c r="O38" s="8"/>
    </row>
    <row r="39" spans="2:15" x14ac:dyDescent="0.25">
      <c r="B39" s="175"/>
      <c r="C39" s="175"/>
      <c r="D39" s="175"/>
      <c r="E39" s="175"/>
      <c r="O39" s="8"/>
    </row>
    <row r="40" spans="2:15" ht="15" customHeight="1" x14ac:dyDescent="0.25">
      <c r="B40" s="245" t="s">
        <v>180</v>
      </c>
      <c r="C40" s="245"/>
      <c r="D40" s="245"/>
      <c r="E40" s="245"/>
      <c r="N40" s="8"/>
      <c r="O40" s="48"/>
    </row>
    <row r="41" spans="2:15" ht="15.75" thickBot="1" x14ac:dyDescent="0.3">
      <c r="O41" s="9"/>
    </row>
    <row r="42" spans="2:15" ht="39.950000000000003" customHeight="1" x14ac:dyDescent="0.25">
      <c r="B42" s="51" t="s">
        <v>50</v>
      </c>
      <c r="C42" s="50" t="s">
        <v>106</v>
      </c>
      <c r="D42" s="74"/>
      <c r="E42" s="75"/>
      <c r="L42" s="8"/>
      <c r="O42" s="48"/>
    </row>
    <row r="43" spans="2:15" x14ac:dyDescent="0.25">
      <c r="B43" s="52">
        <v>2010</v>
      </c>
      <c r="C43" s="70">
        <f>AVERAGE('Public Release Data'!$M$6:$M$17)</f>
        <v>0.15403281763333335</v>
      </c>
      <c r="D43" s="74"/>
      <c r="E43" s="75"/>
      <c r="L43" s="8"/>
      <c r="O43" s="48"/>
    </row>
    <row r="44" spans="2:15" x14ac:dyDescent="0.25">
      <c r="B44" s="56" t="s">
        <v>55</v>
      </c>
      <c r="C44" s="71"/>
      <c r="D44" s="74"/>
      <c r="E44" s="75"/>
      <c r="L44" s="8"/>
      <c r="O44" s="48"/>
    </row>
    <row r="45" spans="2:15" x14ac:dyDescent="0.25">
      <c r="B45" s="52">
        <v>2011</v>
      </c>
      <c r="C45" s="70">
        <f>AVERAGE('Public Release Data'!$M$18:$M$29)</f>
        <v>0.15280451791666669</v>
      </c>
      <c r="D45" s="74"/>
      <c r="E45" s="75"/>
      <c r="L45" s="8"/>
      <c r="O45" s="48"/>
    </row>
    <row r="46" spans="2:15" x14ac:dyDescent="0.25">
      <c r="B46" s="52">
        <v>2012</v>
      </c>
      <c r="C46" s="70">
        <f>AVERAGE('Public Release Data'!$M$30:$M$41)</f>
        <v>0.14965047678333335</v>
      </c>
      <c r="D46" s="74"/>
      <c r="E46" s="75"/>
      <c r="L46" s="8"/>
      <c r="O46" s="48"/>
    </row>
    <row r="47" spans="2:15" x14ac:dyDescent="0.25">
      <c r="B47" s="52">
        <v>2013</v>
      </c>
      <c r="C47" s="70">
        <f>AVERAGE('Public Release Data'!$M$42:$M$53)</f>
        <v>0.14712695885833335</v>
      </c>
      <c r="D47" s="74"/>
      <c r="E47" s="75"/>
      <c r="L47" s="8"/>
      <c r="O47" s="48"/>
    </row>
    <row r="48" spans="2:15" x14ac:dyDescent="0.25">
      <c r="B48" s="52">
        <v>2014</v>
      </c>
      <c r="C48" s="70">
        <f>AVERAGE('Public Release Data'!$M$54:$M$65)</f>
        <v>0.14478194605833336</v>
      </c>
      <c r="D48" s="74"/>
      <c r="E48" s="75"/>
      <c r="L48" s="8"/>
      <c r="O48" s="48"/>
    </row>
    <row r="49" spans="2:15" x14ac:dyDescent="0.25">
      <c r="B49" s="52">
        <v>2015</v>
      </c>
      <c r="C49" s="181">
        <f>AVERAGE('Public Release Data'!$M$66:$M$77)</f>
        <v>0.14124394596666665</v>
      </c>
      <c r="D49" s="151"/>
      <c r="E49" s="151"/>
      <c r="N49" s="8"/>
      <c r="O49" s="48"/>
    </row>
    <row r="50" spans="2:15" x14ac:dyDescent="0.25">
      <c r="B50" s="52">
        <v>2016</v>
      </c>
      <c r="C50" s="181">
        <f>AVERAGE('Public Release Data'!$M$78:$M$89)</f>
        <v>0.13076178128333332</v>
      </c>
      <c r="D50" s="151"/>
      <c r="E50" s="151"/>
      <c r="N50" s="8"/>
      <c r="O50" s="48"/>
    </row>
    <row r="51" spans="2:15" ht="15.75" thickBot="1" x14ac:dyDescent="0.3">
      <c r="B51" s="53">
        <v>2017</v>
      </c>
      <c r="C51" s="148">
        <f>AVERAGE('Public Release Data'!$M$90:$M$101)</f>
        <v>0.12952280393333335</v>
      </c>
      <c r="D51" s="151"/>
      <c r="E51" s="151"/>
      <c r="N51" s="8"/>
      <c r="O51" s="48"/>
    </row>
    <row r="52" spans="2:15" x14ac:dyDescent="0.25">
      <c r="O52" s="8"/>
    </row>
    <row r="53" spans="2:15" ht="60" customHeight="1" x14ac:dyDescent="0.25">
      <c r="B53" s="289" t="s">
        <v>185</v>
      </c>
      <c r="C53" s="289"/>
      <c r="D53" s="289"/>
      <c r="E53" s="289"/>
      <c r="O53" s="8"/>
    </row>
    <row r="54" spans="2:15" x14ac:dyDescent="0.25">
      <c r="O54" s="8"/>
    </row>
    <row r="55" spans="2:15" x14ac:dyDescent="0.25">
      <c r="O55" s="8"/>
    </row>
    <row r="56" spans="2:15" x14ac:dyDescent="0.25">
      <c r="O56" s="8"/>
    </row>
    <row r="57" spans="2:15" x14ac:dyDescent="0.25">
      <c r="O57" s="4"/>
    </row>
    <row r="58" spans="2:15" x14ac:dyDescent="0.25">
      <c r="O58" s="4"/>
    </row>
    <row r="59" spans="2:15" x14ac:dyDescent="0.25">
      <c r="O59" s="4"/>
    </row>
    <row r="60" spans="2:15" x14ac:dyDescent="0.25">
      <c r="O60" s="4"/>
    </row>
    <row r="61" spans="2:15" x14ac:dyDescent="0.25">
      <c r="O61" s="4"/>
    </row>
    <row r="62" spans="2:15" x14ac:dyDescent="0.25">
      <c r="O62" s="4"/>
    </row>
    <row r="63" spans="2:15" x14ac:dyDescent="0.25">
      <c r="O63" s="4"/>
    </row>
    <row r="64" spans="2:15" x14ac:dyDescent="0.25">
      <c r="O64" s="4"/>
    </row>
    <row r="65" spans="15:15" x14ac:dyDescent="0.25">
      <c r="O65" s="4"/>
    </row>
    <row r="66" spans="15:15" x14ac:dyDescent="0.25">
      <c r="O66" s="4"/>
    </row>
    <row r="67" spans="15:15" x14ac:dyDescent="0.25">
      <c r="O67" s="4"/>
    </row>
  </sheetData>
  <mergeCells count="17">
    <mergeCell ref="B53:E53"/>
    <mergeCell ref="B40:E40"/>
    <mergeCell ref="B22:E22"/>
    <mergeCell ref="B23:E23"/>
    <mergeCell ref="B26:E26"/>
    <mergeCell ref="B25:E25"/>
    <mergeCell ref="B24:E24"/>
    <mergeCell ref="B2:E2"/>
    <mergeCell ref="B3:E3"/>
    <mergeCell ref="B4:E4"/>
    <mergeCell ref="B5:E5"/>
    <mergeCell ref="B6:F6"/>
    <mergeCell ref="B21:E21"/>
    <mergeCell ref="B7:E7"/>
    <mergeCell ref="B8:E8"/>
    <mergeCell ref="B9:E9"/>
    <mergeCell ref="B10:E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L45"/>
  <sheetViews>
    <sheetView zoomScale="80" zoomScaleNormal="80" workbookViewId="0"/>
  </sheetViews>
  <sheetFormatPr defaultRowHeight="15" x14ac:dyDescent="0.25"/>
  <cols>
    <col min="1" max="1" width="2.7109375" style="48" customWidth="1"/>
    <col min="2" max="2" width="25.7109375" style="54" customWidth="1"/>
    <col min="3" max="5" width="25.7109375" style="48" customWidth="1"/>
    <col min="6" max="11" width="9.140625" style="48"/>
    <col min="12" max="12" width="9.140625" style="1"/>
    <col min="13" max="16384" width="9.140625" style="48"/>
  </cols>
  <sheetData>
    <row r="2" spans="2:12" ht="18.75" x14ac:dyDescent="0.3">
      <c r="B2" s="246" t="s">
        <v>70</v>
      </c>
      <c r="C2" s="246"/>
      <c r="D2" s="246"/>
      <c r="E2" s="79"/>
    </row>
    <row r="3" spans="2:12" ht="15.75" x14ac:dyDescent="0.25">
      <c r="B3" s="253"/>
      <c r="C3" s="253"/>
      <c r="D3" s="253"/>
      <c r="L3" s="3"/>
    </row>
    <row r="4" spans="2:12" ht="15" customHeight="1" x14ac:dyDescent="0.25">
      <c r="B4" s="252" t="s">
        <v>123</v>
      </c>
      <c r="C4" s="252"/>
      <c r="D4" s="252"/>
      <c r="E4" s="252"/>
      <c r="L4" s="3"/>
    </row>
    <row r="5" spans="2:12" ht="15" customHeight="1" x14ac:dyDescent="0.25">
      <c r="B5" s="76"/>
      <c r="C5" s="76"/>
      <c r="D5" s="76"/>
      <c r="L5" s="3"/>
    </row>
    <row r="6" spans="2:12" ht="15" customHeight="1" x14ac:dyDescent="0.25">
      <c r="B6" s="250" t="s">
        <v>57</v>
      </c>
      <c r="C6" s="250"/>
      <c r="D6" s="250"/>
      <c r="E6" s="250"/>
      <c r="L6" s="8"/>
    </row>
    <row r="7" spans="2:12" ht="15" customHeight="1" x14ac:dyDescent="0.25">
      <c r="B7" s="287" t="s">
        <v>181</v>
      </c>
      <c r="C7" s="287"/>
      <c r="D7" s="287"/>
      <c r="E7" s="287"/>
      <c r="L7" s="8"/>
    </row>
    <row r="8" spans="2:12" ht="15" customHeight="1" thickBot="1" x14ac:dyDescent="0.3">
      <c r="B8" s="55"/>
      <c r="C8" s="55"/>
      <c r="D8" s="55"/>
      <c r="E8" s="55"/>
      <c r="L8" s="8"/>
    </row>
    <row r="9" spans="2:12" ht="50.1" customHeight="1" x14ac:dyDescent="0.25">
      <c r="B9" s="51" t="s">
        <v>50</v>
      </c>
      <c r="C9" s="49" t="s">
        <v>183</v>
      </c>
      <c r="D9" s="80" t="s">
        <v>184</v>
      </c>
      <c r="E9" s="50" t="s">
        <v>74</v>
      </c>
      <c r="J9" s="8"/>
      <c r="L9" s="48"/>
    </row>
    <row r="10" spans="2:12" x14ac:dyDescent="0.25">
      <c r="B10" s="52">
        <v>2010</v>
      </c>
      <c r="C10" s="77">
        <f>AVERAGE('Public Release Data'!$S$6:$S$17)</f>
        <v>2.0165090841666667E-2</v>
      </c>
      <c r="D10" s="77">
        <f>AVERAGE('Public Release Data'!$T$6:$T$17)</f>
        <v>3.8938895249999994E-3</v>
      </c>
      <c r="E10" s="70">
        <f>AVERAGE('Public Release Data'!$U$6:$U$17)</f>
        <v>2.2975699166666666E-4</v>
      </c>
      <c r="J10" s="8"/>
      <c r="L10" s="48"/>
    </row>
    <row r="11" spans="2:12" x14ac:dyDescent="0.25">
      <c r="B11" s="56" t="s">
        <v>55</v>
      </c>
      <c r="C11" s="78"/>
      <c r="D11" s="78"/>
      <c r="E11" s="71"/>
      <c r="J11" s="8"/>
      <c r="L11" s="48"/>
    </row>
    <row r="12" spans="2:12" x14ac:dyDescent="0.25">
      <c r="B12" s="52">
        <v>2011</v>
      </c>
      <c r="C12" s="77">
        <f>AVERAGE('Public Release Data'!$S$18:$S$29)</f>
        <v>2.0227838291666664E-2</v>
      </c>
      <c r="D12" s="77">
        <f>AVERAGE('Public Release Data'!$T$18:$T$29)</f>
        <v>4.1497813583333334E-3</v>
      </c>
      <c r="E12" s="70">
        <f>AVERAGE('Public Release Data'!$U$18:$U$29)</f>
        <v>2.3151073333333331E-4</v>
      </c>
      <c r="J12" s="8"/>
      <c r="L12" s="48"/>
    </row>
    <row r="13" spans="2:12" x14ac:dyDescent="0.25">
      <c r="B13" s="52">
        <v>2012</v>
      </c>
      <c r="C13" s="77">
        <f>AVERAGE('Public Release Data'!$S$30:$S$41)</f>
        <v>1.9950982499999999E-2</v>
      </c>
      <c r="D13" s="77">
        <f>AVERAGE('Public Release Data'!$T$30:$T$41)</f>
        <v>4.3308712416666667E-3</v>
      </c>
      <c r="E13" s="70">
        <f>AVERAGE('Public Release Data'!$U$30:$U$41)</f>
        <v>2.2509370000000002E-4</v>
      </c>
      <c r="J13" s="8"/>
      <c r="L13" s="48"/>
    </row>
    <row r="14" spans="2:12" x14ac:dyDescent="0.25">
      <c r="B14" s="52">
        <v>2013</v>
      </c>
      <c r="C14" s="77">
        <f>AVERAGE('Public Release Data'!$S$42:$S$53)</f>
        <v>1.9680930233333335E-2</v>
      </c>
      <c r="D14" s="77">
        <f>AVERAGE('Public Release Data'!$T$42:$T$53)</f>
        <v>4.402587883333333E-3</v>
      </c>
      <c r="E14" s="70">
        <f>AVERAGE('Public Release Data'!$U$42:$U$53)</f>
        <v>2.3059454166666669E-4</v>
      </c>
      <c r="J14" s="8"/>
      <c r="L14" s="48"/>
    </row>
    <row r="15" spans="2:12" x14ac:dyDescent="0.25">
      <c r="B15" s="52">
        <v>2014</v>
      </c>
      <c r="C15" s="77">
        <f>AVERAGE('Public Release Data'!$S$54:$S$65)</f>
        <v>2.0116195533333332E-2</v>
      </c>
      <c r="D15" s="77">
        <f>AVERAGE('Public Release Data'!$T$54:$T$65)</f>
        <v>4.5246636666666671E-3</v>
      </c>
      <c r="E15" s="70">
        <f>AVERAGE('Public Release Data'!$U$54:$U$65)</f>
        <v>2.0342413333333334E-4</v>
      </c>
      <c r="J15" s="8"/>
      <c r="L15" s="48"/>
    </row>
    <row r="16" spans="2:12" x14ac:dyDescent="0.25">
      <c r="B16" s="52">
        <v>2015</v>
      </c>
      <c r="C16" s="182">
        <f>AVERAGE('Public Release Data'!$S$66:$S$77)</f>
        <v>1.9499128808333332E-2</v>
      </c>
      <c r="D16" s="182">
        <f>AVERAGE('Public Release Data'!$T$66:$T$77)</f>
        <v>5.2247136833333332E-3</v>
      </c>
      <c r="E16" s="181">
        <f>AVERAGE('Public Release Data'!$U$66:$U$77)</f>
        <v>2.3554475833333335E-4</v>
      </c>
      <c r="L16" s="8"/>
    </row>
    <row r="17" spans="2:12" x14ac:dyDescent="0.25">
      <c r="B17" s="52">
        <v>2016</v>
      </c>
      <c r="C17" s="182">
        <f>AVERAGE('Public Release Data'!$S$78:$S$89)</f>
        <v>1.7946273416666669E-2</v>
      </c>
      <c r="D17" s="182">
        <f>AVERAGE('Public Release Data'!$T$78:$T$89)</f>
        <v>6.1785995416666663E-3</v>
      </c>
      <c r="E17" s="181">
        <f>AVERAGE('Public Release Data'!$U$78:$U$89)</f>
        <v>2.5489546666666673E-4</v>
      </c>
      <c r="L17" s="8"/>
    </row>
    <row r="18" spans="2:12" ht="15.75" thickBot="1" x14ac:dyDescent="0.3">
      <c r="B18" s="53">
        <v>2017</v>
      </c>
      <c r="C18" s="152">
        <f>AVERAGE('Public Release Data'!$S$90:$S$101)</f>
        <v>1.8037556808333334E-2</v>
      </c>
      <c r="D18" s="152">
        <f>AVERAGE('Public Release Data'!$T$90:$T$101)</f>
        <v>6.1865967583333336E-3</v>
      </c>
      <c r="E18" s="148">
        <f>AVERAGE('Public Release Data'!$U$90:$U$101)</f>
        <v>2.6888814166666663E-4</v>
      </c>
      <c r="L18" s="8"/>
    </row>
    <row r="19" spans="2:12" x14ac:dyDescent="0.25">
      <c r="B19" s="237"/>
      <c r="C19" s="238"/>
      <c r="D19" s="238"/>
      <c r="E19" s="238"/>
      <c r="L19" s="8"/>
    </row>
    <row r="20" spans="2:12" ht="60" customHeight="1" x14ac:dyDescent="0.25">
      <c r="B20" s="289" t="s">
        <v>185</v>
      </c>
      <c r="C20" s="289"/>
      <c r="D20" s="289"/>
      <c r="E20" s="289"/>
      <c r="L20" s="9"/>
    </row>
    <row r="21" spans="2:12" x14ac:dyDescent="0.25">
      <c r="L21" s="8"/>
    </row>
    <row r="22" spans="2:12" x14ac:dyDescent="0.25">
      <c r="L22" s="8"/>
    </row>
    <row r="23" spans="2:12" x14ac:dyDescent="0.25">
      <c r="L23" s="8"/>
    </row>
    <row r="24" spans="2:12" x14ac:dyDescent="0.25">
      <c r="L24" s="8"/>
    </row>
    <row r="25" spans="2:12" x14ac:dyDescent="0.25">
      <c r="L25" s="8"/>
    </row>
    <row r="26" spans="2:12" x14ac:dyDescent="0.25">
      <c r="L26" s="8"/>
    </row>
    <row r="27" spans="2:12" x14ac:dyDescent="0.25">
      <c r="L27" s="8"/>
    </row>
    <row r="28" spans="2:12" x14ac:dyDescent="0.25">
      <c r="L28" s="10"/>
    </row>
    <row r="29" spans="2:12" x14ac:dyDescent="0.25">
      <c r="L29" s="9"/>
    </row>
    <row r="30" spans="2:12" x14ac:dyDescent="0.25">
      <c r="L30" s="8"/>
    </row>
    <row r="31" spans="2:12" x14ac:dyDescent="0.25">
      <c r="L31" s="8"/>
    </row>
    <row r="32" spans="2:12" x14ac:dyDescent="0.25">
      <c r="L32" s="8"/>
    </row>
    <row r="33" spans="12:12" x14ac:dyDescent="0.25">
      <c r="L33" s="8"/>
    </row>
    <row r="34" spans="12:12" x14ac:dyDescent="0.25">
      <c r="L34" s="8"/>
    </row>
    <row r="35" spans="12:12" x14ac:dyDescent="0.25">
      <c r="L35" s="4"/>
    </row>
    <row r="36" spans="12:12" x14ac:dyDescent="0.25">
      <c r="L36" s="4"/>
    </row>
    <row r="37" spans="12:12" x14ac:dyDescent="0.25">
      <c r="L37" s="4"/>
    </row>
    <row r="38" spans="12:12" x14ac:dyDescent="0.25">
      <c r="L38" s="4"/>
    </row>
    <row r="39" spans="12:12" x14ac:dyDescent="0.25">
      <c r="L39" s="4"/>
    </row>
    <row r="40" spans="12:12" x14ac:dyDescent="0.25">
      <c r="L40" s="4"/>
    </row>
    <row r="41" spans="12:12" x14ac:dyDescent="0.25">
      <c r="L41" s="4"/>
    </row>
    <row r="42" spans="12:12" x14ac:dyDescent="0.25">
      <c r="L42" s="4"/>
    </row>
    <row r="43" spans="12:12" x14ac:dyDescent="0.25">
      <c r="L43" s="4"/>
    </row>
    <row r="44" spans="12:12" x14ac:dyDescent="0.25">
      <c r="L44" s="4"/>
    </row>
    <row r="45" spans="12:12" x14ac:dyDescent="0.25">
      <c r="L45" s="4"/>
    </row>
  </sheetData>
  <mergeCells count="6">
    <mergeCell ref="B20:E20"/>
    <mergeCell ref="B2:D2"/>
    <mergeCell ref="B3:D3"/>
    <mergeCell ref="B4:E4"/>
    <mergeCell ref="B6:E6"/>
    <mergeCell ref="B7:E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L46"/>
  <sheetViews>
    <sheetView showGridLines="0" zoomScale="80" zoomScaleNormal="80" workbookViewId="0"/>
  </sheetViews>
  <sheetFormatPr defaultRowHeight="15" x14ac:dyDescent="0.25"/>
  <cols>
    <col min="1" max="1" width="2.7109375" style="48" customWidth="1"/>
    <col min="2" max="2" width="25.7109375" style="54" customWidth="1"/>
    <col min="3" max="5" width="25.7109375" style="48" customWidth="1"/>
    <col min="6" max="11" width="9.140625" style="48"/>
    <col min="12" max="12" width="9.140625" style="1"/>
    <col min="13" max="16384" width="9.140625" style="48"/>
  </cols>
  <sheetData>
    <row r="2" spans="2:12" ht="18.75" x14ac:dyDescent="0.3">
      <c r="B2" s="246" t="s">
        <v>72</v>
      </c>
      <c r="C2" s="246"/>
      <c r="D2" s="246"/>
      <c r="E2" s="79"/>
    </row>
    <row r="3" spans="2:12" ht="15.75" x14ac:dyDescent="0.25">
      <c r="B3" s="253"/>
      <c r="C3" s="253"/>
      <c r="D3" s="253"/>
      <c r="L3" s="3"/>
    </row>
    <row r="4" spans="2:12" ht="15" customHeight="1" x14ac:dyDescent="0.25">
      <c r="B4" s="252" t="s">
        <v>124</v>
      </c>
      <c r="C4" s="252"/>
      <c r="D4" s="252"/>
      <c r="E4" s="252"/>
      <c r="L4" s="3"/>
    </row>
    <row r="5" spans="2:12" ht="15" customHeight="1" x14ac:dyDescent="0.25">
      <c r="B5" s="76"/>
      <c r="C5" s="76"/>
      <c r="D5" s="76"/>
      <c r="L5" s="3"/>
    </row>
    <row r="6" spans="2:12" ht="15" customHeight="1" x14ac:dyDescent="0.25">
      <c r="B6" s="285" t="s">
        <v>57</v>
      </c>
      <c r="C6" s="285"/>
      <c r="D6" s="285"/>
      <c r="E6" s="285"/>
      <c r="L6" s="8"/>
    </row>
    <row r="7" spans="2:12" ht="15" customHeight="1" x14ac:dyDescent="0.25">
      <c r="B7" s="287" t="s">
        <v>186</v>
      </c>
      <c r="C7" s="287"/>
      <c r="D7" s="287"/>
      <c r="E7" s="287"/>
      <c r="L7" s="8"/>
    </row>
    <row r="8" spans="2:12" ht="15" customHeight="1" x14ac:dyDescent="0.25">
      <c r="B8" s="287" t="s">
        <v>182</v>
      </c>
      <c r="C8" s="287"/>
      <c r="D8" s="287"/>
      <c r="E8" s="287"/>
      <c r="L8" s="8"/>
    </row>
    <row r="9" spans="2:12" ht="15" customHeight="1" thickBot="1" x14ac:dyDescent="0.3">
      <c r="B9" s="55"/>
      <c r="C9" s="55"/>
      <c r="D9" s="55"/>
      <c r="E9" s="55"/>
      <c r="L9" s="8"/>
    </row>
    <row r="10" spans="2:12" ht="50.1" customHeight="1" x14ac:dyDescent="0.25">
      <c r="B10" s="51" t="s">
        <v>50</v>
      </c>
      <c r="C10" s="49" t="s">
        <v>149</v>
      </c>
      <c r="D10" s="80" t="s">
        <v>150</v>
      </c>
      <c r="E10" s="50" t="s">
        <v>151</v>
      </c>
      <c r="J10" s="8"/>
      <c r="L10" s="48"/>
    </row>
    <row r="11" spans="2:12" x14ac:dyDescent="0.25">
      <c r="B11" s="52">
        <v>2010</v>
      </c>
      <c r="C11" s="77">
        <f>AVERAGE('Public Release Data'!$V$6:$V$17)</f>
        <v>0.125964241575</v>
      </c>
      <c r="D11" s="77">
        <f>AVERAGE('Public Release Data'!$W$6:$W$17)</f>
        <v>5.4530888616666669E-2</v>
      </c>
      <c r="E11" s="70">
        <f>AVERAGE('Public Release Data'!$X$6:$X$17)</f>
        <v>8.3856524333333331E-3</v>
      </c>
      <c r="J11" s="8"/>
      <c r="L11" s="48"/>
    </row>
    <row r="12" spans="2:12" x14ac:dyDescent="0.25">
      <c r="B12" s="56" t="s">
        <v>55</v>
      </c>
      <c r="C12" s="78"/>
      <c r="D12" s="78"/>
      <c r="E12" s="71"/>
      <c r="J12" s="8"/>
      <c r="L12" s="48"/>
    </row>
    <row r="13" spans="2:12" x14ac:dyDescent="0.25">
      <c r="B13" s="52">
        <v>2011</v>
      </c>
      <c r="C13" s="77">
        <f>AVERAGE('Public Release Data'!$V$18:$V$29)</f>
        <v>0.12403196898333335</v>
      </c>
      <c r="D13" s="77">
        <f>AVERAGE('Public Release Data'!$W$18:$W$29)</f>
        <v>5.2601055275000003E-2</v>
      </c>
      <c r="E13" s="70">
        <f>AVERAGE('Public Release Data'!$X$18:$X$29)</f>
        <v>8.1679830916666658E-3</v>
      </c>
      <c r="J13" s="8"/>
      <c r="L13" s="48"/>
    </row>
    <row r="14" spans="2:12" x14ac:dyDescent="0.25">
      <c r="B14" s="52">
        <v>2012</v>
      </c>
      <c r="C14" s="77">
        <f>AVERAGE('Public Release Data'!$V$30:$V$41)</f>
        <v>0.12097527367499998</v>
      </c>
      <c r="D14" s="77">
        <f>AVERAGE('Public Release Data'!$W$30:$W$41)</f>
        <v>5.5142653816666665E-2</v>
      </c>
      <c r="E14" s="70">
        <f>AVERAGE('Public Release Data'!$X$30:$X$41)</f>
        <v>7.6664065000000003E-3</v>
      </c>
      <c r="J14" s="8"/>
      <c r="L14" s="48"/>
    </row>
    <row r="15" spans="2:12" x14ac:dyDescent="0.25">
      <c r="B15" s="52">
        <v>2013</v>
      </c>
      <c r="C15" s="77">
        <f>AVERAGE('Public Release Data'!$V$42:$V$53)</f>
        <v>0.11835695780833333</v>
      </c>
      <c r="D15" s="77">
        <f>AVERAGE('Public Release Data'!$W$42:$W$53)</f>
        <v>5.8730481658333326E-2</v>
      </c>
      <c r="E15" s="70">
        <f>AVERAGE('Public Release Data'!$X$42:$X$53)</f>
        <v>7.454133908333333E-3</v>
      </c>
      <c r="J15" s="8"/>
      <c r="L15" s="48"/>
    </row>
    <row r="16" spans="2:12" x14ac:dyDescent="0.25">
      <c r="B16" s="52">
        <v>2014</v>
      </c>
      <c r="C16" s="77">
        <f>AVERAGE('Public Release Data'!$V$54:$V$65)</f>
        <v>0.11868489399166667</v>
      </c>
      <c r="D16" s="77">
        <f>AVERAGE('Public Release Data'!$W$54:$W$65)</f>
        <v>6.0942334058333332E-2</v>
      </c>
      <c r="E16" s="70">
        <f>AVERAGE('Public Release Data'!$X$54:$X$65)</f>
        <v>6.9921686833333335E-3</v>
      </c>
      <c r="J16" s="8"/>
      <c r="L16" s="48"/>
    </row>
    <row r="17" spans="2:12" x14ac:dyDescent="0.25">
      <c r="B17" s="52">
        <v>2015</v>
      </c>
      <c r="C17" s="182">
        <f>AVERAGE('Public Release Data'!$V$66:$V$77)</f>
        <v>0.12324555209999999</v>
      </c>
      <c r="D17" s="182">
        <f>AVERAGE('Public Release Data'!$W$66:$W$77)</f>
        <v>6.1094211508333336E-2</v>
      </c>
      <c r="E17" s="181">
        <f>AVERAGE('Public Release Data'!$X$66:$X$77)</f>
        <v>6.6614057249999997E-3</v>
      </c>
      <c r="L17" s="8"/>
    </row>
    <row r="18" spans="2:12" x14ac:dyDescent="0.25">
      <c r="B18" s="52">
        <v>2016</v>
      </c>
      <c r="C18" s="227">
        <f>AVERAGE('Public Release Data'!$V$78:$V$89)</f>
        <v>0.13955500559999998</v>
      </c>
      <c r="D18" s="227">
        <f>AVERAGE('Public Release Data'!$W$78:$W$89)</f>
        <v>6.3853725774999995E-2</v>
      </c>
      <c r="E18" s="222">
        <f>AVERAGE('Public Release Data'!$X$78:$X$89)</f>
        <v>6.5747080499999992E-3</v>
      </c>
      <c r="L18" s="8"/>
    </row>
    <row r="19" spans="2:12" ht="15.75" thickBot="1" x14ac:dyDescent="0.3">
      <c r="B19" s="53">
        <v>2017</v>
      </c>
      <c r="C19" s="228">
        <f>AVERAGE('Public Release Data'!$V$90:$V$101)</f>
        <v>0.14847556544999999</v>
      </c>
      <c r="D19" s="228">
        <f>AVERAGE('Public Release Data'!$W$90:$W$101)</f>
        <v>7.5174254400000015E-2</v>
      </c>
      <c r="E19" s="223">
        <f>AVERAGE('Public Release Data'!$X$90:$X$101)</f>
        <v>6.3397753749999996E-3</v>
      </c>
      <c r="L19" s="8"/>
    </row>
    <row r="20" spans="2:12" ht="15" customHeight="1" x14ac:dyDescent="0.25">
      <c r="B20" s="262"/>
      <c r="C20" s="262"/>
      <c r="D20" s="262"/>
      <c r="E20" s="262"/>
      <c r="L20" s="8"/>
    </row>
    <row r="21" spans="2:12" ht="60" customHeight="1" x14ac:dyDescent="0.25">
      <c r="B21" s="289" t="s">
        <v>185</v>
      </c>
      <c r="C21" s="289"/>
      <c r="D21" s="289"/>
      <c r="E21" s="289"/>
      <c r="L21" s="9"/>
    </row>
    <row r="22" spans="2:12" x14ac:dyDescent="0.25">
      <c r="L22" s="8"/>
    </row>
    <row r="23" spans="2:12" ht="105" customHeight="1" x14ac:dyDescent="0.25">
      <c r="B23" s="289" t="s">
        <v>187</v>
      </c>
      <c r="C23" s="289"/>
      <c r="D23" s="289"/>
      <c r="E23" s="289"/>
      <c r="L23" s="8"/>
    </row>
    <row r="24" spans="2:12" x14ac:dyDescent="0.25">
      <c r="L24" s="8"/>
    </row>
    <row r="25" spans="2:12" x14ac:dyDescent="0.25">
      <c r="L25" s="8"/>
    </row>
    <row r="26" spans="2:12" x14ac:dyDescent="0.25">
      <c r="L26" s="8"/>
    </row>
    <row r="27" spans="2:12" x14ac:dyDescent="0.25">
      <c r="L27" s="8"/>
    </row>
    <row r="28" spans="2:12" x14ac:dyDescent="0.25">
      <c r="L28" s="8"/>
    </row>
    <row r="29" spans="2:12" x14ac:dyDescent="0.25">
      <c r="L29" s="10"/>
    </row>
    <row r="30" spans="2:12" x14ac:dyDescent="0.25">
      <c r="L30" s="9"/>
    </row>
    <row r="31" spans="2:12" x14ac:dyDescent="0.25">
      <c r="L31" s="8"/>
    </row>
    <row r="32" spans="2:12" x14ac:dyDescent="0.25">
      <c r="L32" s="8"/>
    </row>
    <row r="33" spans="12:12" x14ac:dyDescent="0.25">
      <c r="L33" s="8"/>
    </row>
    <row r="34" spans="12:12" x14ac:dyDescent="0.25">
      <c r="L34" s="8"/>
    </row>
    <row r="35" spans="12:12" x14ac:dyDescent="0.25">
      <c r="L35" s="8"/>
    </row>
    <row r="36" spans="12:12" x14ac:dyDescent="0.25">
      <c r="L36" s="4"/>
    </row>
    <row r="37" spans="12:12" x14ac:dyDescent="0.25">
      <c r="L37" s="4"/>
    </row>
    <row r="38" spans="12:12" x14ac:dyDescent="0.25">
      <c r="L38" s="4"/>
    </row>
    <row r="39" spans="12:12" x14ac:dyDescent="0.25">
      <c r="L39" s="4"/>
    </row>
    <row r="40" spans="12:12" x14ac:dyDescent="0.25">
      <c r="L40" s="4"/>
    </row>
    <row r="41" spans="12:12" x14ac:dyDescent="0.25">
      <c r="L41" s="4"/>
    </row>
    <row r="42" spans="12:12" x14ac:dyDescent="0.25">
      <c r="L42" s="4"/>
    </row>
    <row r="43" spans="12:12" x14ac:dyDescent="0.25">
      <c r="L43" s="4"/>
    </row>
    <row r="44" spans="12:12" x14ac:dyDescent="0.25">
      <c r="L44" s="4"/>
    </row>
    <row r="45" spans="12:12" x14ac:dyDescent="0.25">
      <c r="L45" s="4"/>
    </row>
    <row r="46" spans="12:12" x14ac:dyDescent="0.25">
      <c r="L46" s="4"/>
    </row>
  </sheetData>
  <mergeCells count="9">
    <mergeCell ref="B21:E21"/>
    <mergeCell ref="B23:E23"/>
    <mergeCell ref="B20:E20"/>
    <mergeCell ref="B8:E8"/>
    <mergeCell ref="B2:D2"/>
    <mergeCell ref="B3:D3"/>
    <mergeCell ref="B4:E4"/>
    <mergeCell ref="B6:E6"/>
    <mergeCell ref="B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O5"/>
  <sheetViews>
    <sheetView showGridLines="0" zoomScale="80" zoomScaleNormal="80" workbookViewId="0"/>
  </sheetViews>
  <sheetFormatPr defaultRowHeight="15" x14ac:dyDescent="0.25"/>
  <cols>
    <col min="1" max="1" width="2.85546875" customWidth="1"/>
  </cols>
  <sheetData>
    <row r="2" spans="2:15" s="48" customFormat="1" ht="18.75" x14ac:dyDescent="0.3">
      <c r="B2" s="246" t="s">
        <v>83</v>
      </c>
      <c r="C2" s="246"/>
      <c r="D2" s="246"/>
      <c r="E2" s="79"/>
      <c r="F2" s="79"/>
      <c r="G2" s="79"/>
      <c r="H2" s="79"/>
      <c r="I2" s="79"/>
      <c r="J2" s="79"/>
      <c r="K2" s="79"/>
      <c r="L2" s="93"/>
      <c r="M2" s="79"/>
      <c r="N2" s="79"/>
      <c r="O2" s="79"/>
    </row>
    <row r="4" spans="2:15" x14ac:dyDescent="0.25">
      <c r="B4" s="92" t="s">
        <v>104</v>
      </c>
    </row>
    <row r="5" spans="2:15" x14ac:dyDescent="0.25">
      <c r="B5" s="92"/>
    </row>
  </sheetData>
  <mergeCells count="1">
    <mergeCell ref="B2:D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01"/>
  <sheetViews>
    <sheetView showGridLines="0" zoomScale="80" zoomScaleNormal="80" zoomScaleSheetLayoutView="50" workbookViewId="0"/>
  </sheetViews>
  <sheetFormatPr defaultRowHeight="15" x14ac:dyDescent="0.25"/>
  <cols>
    <col min="1" max="1" width="2.85546875" style="6" customWidth="1"/>
    <col min="2" max="2" width="9.5703125" style="6" customWidth="1"/>
    <col min="3" max="4" width="12" style="6" customWidth="1"/>
    <col min="5" max="5" width="20.7109375" style="6" customWidth="1"/>
    <col min="6" max="9" width="20.7109375" style="41" customWidth="1"/>
    <col min="10" max="12" width="20.7109375" style="6" customWidth="1"/>
    <col min="13" max="13" width="20.7109375" style="41" customWidth="1"/>
    <col min="14" max="16" width="20.7109375" style="6" customWidth="1"/>
    <col min="17" max="18" width="23.42578125" style="6" customWidth="1"/>
    <col min="19" max="24" width="20.7109375" style="41" customWidth="1"/>
    <col min="25" max="16384" width="9.140625" style="6"/>
  </cols>
  <sheetData>
    <row r="1" spans="2:25" customFormat="1" x14ac:dyDescent="0.25">
      <c r="B1" s="5"/>
      <c r="C1" s="5"/>
      <c r="D1" s="5"/>
      <c r="E1" s="5"/>
      <c r="F1" s="25"/>
      <c r="G1" s="25"/>
      <c r="H1" s="25"/>
      <c r="I1" s="25"/>
      <c r="J1" s="5"/>
      <c r="K1" s="5"/>
      <c r="L1" s="5"/>
      <c r="M1" s="25"/>
      <c r="N1" s="5"/>
      <c r="O1" s="5"/>
      <c r="P1" s="5"/>
      <c r="Q1" s="5"/>
      <c r="R1" s="5"/>
      <c r="S1" s="25"/>
      <c r="T1" s="25"/>
      <c r="U1" s="25"/>
      <c r="V1" s="25"/>
      <c r="W1" s="25"/>
      <c r="X1" s="25"/>
      <c r="Y1" s="5"/>
    </row>
    <row r="2" spans="2:25" customFormat="1" ht="18.75" x14ac:dyDescent="0.3">
      <c r="B2" s="26" t="s">
        <v>36</v>
      </c>
      <c r="C2" s="27"/>
      <c r="D2" s="27"/>
      <c r="E2" s="27"/>
      <c r="F2" s="28"/>
      <c r="G2" s="28"/>
      <c r="H2" s="28"/>
      <c r="I2" s="28"/>
      <c r="J2" s="27"/>
      <c r="K2" s="27"/>
      <c r="L2" s="27"/>
      <c r="M2" s="28"/>
      <c r="N2" s="27"/>
      <c r="O2" s="27"/>
      <c r="P2" s="27"/>
      <c r="Q2" s="27"/>
      <c r="R2" s="27"/>
      <c r="S2" s="28"/>
      <c r="T2" s="28"/>
      <c r="U2" s="28"/>
      <c r="V2" s="28"/>
      <c r="W2" s="28"/>
      <c r="X2" s="28"/>
      <c r="Y2" s="5"/>
    </row>
    <row r="3" spans="2:25" customFormat="1" ht="18.75" thickBot="1" x14ac:dyDescent="0.3">
      <c r="B3" s="29"/>
      <c r="F3" s="30"/>
      <c r="G3" s="30"/>
      <c r="H3" s="30"/>
      <c r="I3" s="30"/>
      <c r="M3" s="30"/>
      <c r="S3" s="30"/>
      <c r="T3" s="30"/>
      <c r="U3" s="30"/>
      <c r="V3" s="30"/>
      <c r="W3" s="30"/>
      <c r="X3" s="30"/>
    </row>
    <row r="4" spans="2:25" s="31" customFormat="1" ht="20.100000000000001" customHeight="1" x14ac:dyDescent="0.25">
      <c r="B4" s="270" t="s">
        <v>14</v>
      </c>
      <c r="C4" s="271"/>
      <c r="D4" s="270" t="s">
        <v>37</v>
      </c>
      <c r="E4" s="274" t="s">
        <v>38</v>
      </c>
      <c r="F4" s="266" t="s">
        <v>102</v>
      </c>
      <c r="G4" s="266"/>
      <c r="H4" s="266"/>
      <c r="I4" s="267"/>
      <c r="J4" s="266" t="s">
        <v>3</v>
      </c>
      <c r="K4" s="266"/>
      <c r="L4" s="267"/>
      <c r="M4" s="109" t="s">
        <v>31</v>
      </c>
      <c r="N4" s="266" t="s">
        <v>82</v>
      </c>
      <c r="O4" s="266"/>
      <c r="P4" s="266"/>
      <c r="Q4" s="266"/>
      <c r="R4" s="266"/>
      <c r="S4" s="268" t="s">
        <v>103</v>
      </c>
      <c r="T4" s="266"/>
      <c r="U4" s="267"/>
      <c r="V4" s="266" t="s">
        <v>0</v>
      </c>
      <c r="W4" s="266"/>
      <c r="X4" s="267"/>
    </row>
    <row r="5" spans="2:25" s="33" customFormat="1" ht="75" customHeight="1" x14ac:dyDescent="0.25">
      <c r="B5" s="272"/>
      <c r="C5" s="273"/>
      <c r="D5" s="272"/>
      <c r="E5" s="275"/>
      <c r="F5" s="83" t="s">
        <v>90</v>
      </c>
      <c r="G5" s="43" t="s">
        <v>91</v>
      </c>
      <c r="H5" s="43" t="s">
        <v>92</v>
      </c>
      <c r="I5" s="42" t="s">
        <v>93</v>
      </c>
      <c r="J5" s="44" t="s">
        <v>39</v>
      </c>
      <c r="K5" s="81" t="s">
        <v>94</v>
      </c>
      <c r="L5" s="82" t="s">
        <v>40</v>
      </c>
      <c r="M5" s="42" t="s">
        <v>95</v>
      </c>
      <c r="N5" s="45" t="s">
        <v>41</v>
      </c>
      <c r="O5" s="84" t="s">
        <v>79</v>
      </c>
      <c r="P5" s="47" t="s">
        <v>80</v>
      </c>
      <c r="Q5" s="46" t="s">
        <v>87</v>
      </c>
      <c r="R5" s="45" t="s">
        <v>88</v>
      </c>
      <c r="S5" s="110" t="s">
        <v>96</v>
      </c>
      <c r="T5" s="43" t="s">
        <v>97</v>
      </c>
      <c r="U5" s="42" t="s">
        <v>98</v>
      </c>
      <c r="V5" s="83" t="s">
        <v>99</v>
      </c>
      <c r="W5" s="43" t="s">
        <v>100</v>
      </c>
      <c r="X5" s="42" t="s">
        <v>101</v>
      </c>
      <c r="Y5" s="32"/>
    </row>
    <row r="6" spans="2:25" s="36" customFormat="1" x14ac:dyDescent="0.25">
      <c r="B6" s="264">
        <v>2010</v>
      </c>
      <c r="C6" s="37" t="s">
        <v>42</v>
      </c>
      <c r="D6" s="38"/>
      <c r="E6" s="111">
        <v>270464</v>
      </c>
      <c r="F6" s="112">
        <v>1.8837996900000001E-2</v>
      </c>
      <c r="G6" s="113">
        <v>0.14980921680000001</v>
      </c>
      <c r="H6" s="113">
        <v>0.1050601929</v>
      </c>
      <c r="I6" s="114">
        <v>5.2476484900000002E-2</v>
      </c>
      <c r="J6" s="113">
        <v>0.91946063060000005</v>
      </c>
      <c r="K6" s="112">
        <v>2.8221870600000001E-2</v>
      </c>
      <c r="L6" s="115">
        <v>11.5</v>
      </c>
      <c r="M6" s="114">
        <v>0.15169856249999999</v>
      </c>
      <c r="N6" s="116">
        <v>8.0960867199999995E-2</v>
      </c>
      <c r="O6" s="117">
        <v>3.3579289599999999E-2</v>
      </c>
      <c r="P6" s="118">
        <v>3.7410795999999998E-3</v>
      </c>
      <c r="Q6" s="119">
        <v>0.88039215689999994</v>
      </c>
      <c r="R6" s="116">
        <v>0.85698198199999998</v>
      </c>
      <c r="S6" s="120">
        <v>2.09380916E-2</v>
      </c>
      <c r="T6" s="113">
        <v>3.7786914E-3</v>
      </c>
      <c r="U6" s="114">
        <v>2.403277E-4</v>
      </c>
      <c r="V6" s="112">
        <v>0.1286751656</v>
      </c>
      <c r="W6" s="113">
        <v>5.7005738299999997E-2</v>
      </c>
      <c r="X6" s="114">
        <v>9.0548095000000002E-3</v>
      </c>
    </row>
    <row r="7" spans="2:25" s="36" customFormat="1" x14ac:dyDescent="0.25">
      <c r="B7" s="264"/>
      <c r="C7" s="37" t="s">
        <v>43</v>
      </c>
      <c r="D7" s="38"/>
      <c r="E7" s="111">
        <v>269944</v>
      </c>
      <c r="F7" s="112">
        <v>1.68775746E-2</v>
      </c>
      <c r="G7" s="113">
        <v>0.141158907</v>
      </c>
      <c r="H7" s="113">
        <v>9.7483181700000004E-2</v>
      </c>
      <c r="I7" s="114">
        <v>5.3192514000000003E-2</v>
      </c>
      <c r="J7" s="113">
        <v>0.91706057549999997</v>
      </c>
      <c r="K7" s="112">
        <v>2.5342293200000001E-2</v>
      </c>
      <c r="L7" s="115">
        <v>11.5</v>
      </c>
      <c r="M7" s="114">
        <v>0.1438557627</v>
      </c>
      <c r="N7" s="116">
        <v>8.0764899400000006E-2</v>
      </c>
      <c r="O7" s="117">
        <v>3.5421303699999997E-2</v>
      </c>
      <c r="P7" s="118">
        <v>3.6779311999999998E-3</v>
      </c>
      <c r="Q7" s="119">
        <v>0.91689750690000005</v>
      </c>
      <c r="R7" s="116">
        <v>0.86223662879999996</v>
      </c>
      <c r="S7" s="120">
        <v>1.96966778E-2</v>
      </c>
      <c r="T7" s="113">
        <v>3.4599768999999999E-3</v>
      </c>
      <c r="U7" s="114">
        <v>2.4449520000000002E-4</v>
      </c>
      <c r="V7" s="112">
        <v>0.1245443499</v>
      </c>
      <c r="W7" s="113">
        <v>5.4500192599999997E-2</v>
      </c>
      <c r="X7" s="114">
        <v>7.9164566999999995E-3</v>
      </c>
    </row>
    <row r="8" spans="2:25" s="36" customFormat="1" x14ac:dyDescent="0.25">
      <c r="B8" s="264"/>
      <c r="C8" s="37" t="s">
        <v>44</v>
      </c>
      <c r="D8" s="38"/>
      <c r="E8" s="111">
        <v>272345</v>
      </c>
      <c r="F8" s="112">
        <v>1.8135086000000002E-2</v>
      </c>
      <c r="G8" s="113">
        <v>0.15244267380000001</v>
      </c>
      <c r="H8" s="113">
        <v>0.11164148409999999</v>
      </c>
      <c r="I8" s="114">
        <v>5.62521801E-2</v>
      </c>
      <c r="J8" s="113">
        <v>0.92112577799999995</v>
      </c>
      <c r="K8" s="112">
        <v>2.8184839100000001E-2</v>
      </c>
      <c r="L8" s="115">
        <v>11.4</v>
      </c>
      <c r="M8" s="114">
        <v>0.1616809561</v>
      </c>
      <c r="N8" s="116">
        <v>8.1297618799999999E-2</v>
      </c>
      <c r="O8" s="117">
        <v>4.1012628299999999E-2</v>
      </c>
      <c r="P8" s="118">
        <v>4.6358835000000001E-3</v>
      </c>
      <c r="Q8" s="119">
        <v>0.91013824880000005</v>
      </c>
      <c r="R8" s="116">
        <v>0.85583224120000001</v>
      </c>
      <c r="S8" s="120">
        <v>2.06869963E-2</v>
      </c>
      <c r="T8" s="113">
        <v>3.9104811999999996E-3</v>
      </c>
      <c r="U8" s="114">
        <v>2.8640140000000001E-4</v>
      </c>
      <c r="V8" s="112">
        <v>0.13476656449999999</v>
      </c>
      <c r="W8" s="113">
        <v>5.8411206399999999E-2</v>
      </c>
      <c r="X8" s="114">
        <v>9.2860158999999998E-3</v>
      </c>
    </row>
    <row r="9" spans="2:25" s="36" customFormat="1" x14ac:dyDescent="0.25">
      <c r="B9" s="264"/>
      <c r="C9" s="37" t="s">
        <v>45</v>
      </c>
      <c r="D9" s="38"/>
      <c r="E9" s="111">
        <v>273001</v>
      </c>
      <c r="F9" s="112">
        <v>1.6802136299999999E-2</v>
      </c>
      <c r="G9" s="113">
        <v>0.14347932790000001</v>
      </c>
      <c r="H9" s="113">
        <v>0.10840619629999999</v>
      </c>
      <c r="I9" s="114">
        <v>5.5981479899999999E-2</v>
      </c>
      <c r="J9" s="113">
        <v>0.91861201969999995</v>
      </c>
      <c r="K9" s="112">
        <v>2.71281058E-2</v>
      </c>
      <c r="L9" s="115">
        <v>11.4</v>
      </c>
      <c r="M9" s="114">
        <v>0.15430346410000001</v>
      </c>
      <c r="N9" s="116">
        <v>8.1721312399999996E-2</v>
      </c>
      <c r="O9" s="117">
        <v>4.0690505500000002E-2</v>
      </c>
      <c r="P9" s="118">
        <v>4.3872329000000003E-3</v>
      </c>
      <c r="Q9" s="119">
        <v>0.89974293059999999</v>
      </c>
      <c r="R9" s="116">
        <v>0.85736196320000002</v>
      </c>
      <c r="S9" s="120">
        <v>2.0575016200000001E-2</v>
      </c>
      <c r="T9" s="113">
        <v>3.9230625999999999E-3</v>
      </c>
      <c r="U9" s="114">
        <v>2.7106130000000001E-4</v>
      </c>
      <c r="V9" s="112">
        <v>0.12800685710000001</v>
      </c>
      <c r="W9" s="113">
        <v>5.7182940699999997E-2</v>
      </c>
      <c r="X9" s="114">
        <v>8.3479547999999997E-3</v>
      </c>
    </row>
    <row r="10" spans="2:25" s="36" customFormat="1" x14ac:dyDescent="0.25">
      <c r="B10" s="264"/>
      <c r="C10" s="37" t="s">
        <v>44</v>
      </c>
      <c r="D10" s="38"/>
      <c r="E10" s="111">
        <v>273668</v>
      </c>
      <c r="F10" s="112">
        <v>1.6856190699999999E-2</v>
      </c>
      <c r="G10" s="113">
        <v>0.1444122075</v>
      </c>
      <c r="H10" s="113">
        <v>0.11289957170000001</v>
      </c>
      <c r="I10" s="114">
        <v>5.4836517199999997E-2</v>
      </c>
      <c r="J10" s="113">
        <v>0.91390663139999995</v>
      </c>
      <c r="K10" s="112">
        <v>2.6722159700000001E-2</v>
      </c>
      <c r="L10" s="115">
        <v>11.4</v>
      </c>
      <c r="M10" s="114">
        <v>0.1503354429</v>
      </c>
      <c r="N10" s="116">
        <v>8.21542891E-2</v>
      </c>
      <c r="O10" s="117">
        <v>3.8608864800000003E-2</v>
      </c>
      <c r="P10" s="118">
        <v>4.1326330000000001E-3</v>
      </c>
      <c r="Q10" s="119">
        <v>0.91242937850000005</v>
      </c>
      <c r="R10" s="116">
        <v>0.86452762920000004</v>
      </c>
      <c r="S10" s="120">
        <v>2.0068111699999999E-2</v>
      </c>
      <c r="T10" s="113">
        <v>3.851382E-3</v>
      </c>
      <c r="U10" s="114">
        <v>1.9001129999999999E-4</v>
      </c>
      <c r="V10" s="112">
        <v>0.1253270386</v>
      </c>
      <c r="W10" s="113">
        <v>5.32104594E-2</v>
      </c>
      <c r="X10" s="114">
        <v>8.3020301999999994E-3</v>
      </c>
    </row>
    <row r="11" spans="2:25" s="36" customFormat="1" x14ac:dyDescent="0.25">
      <c r="B11" s="264"/>
      <c r="C11" s="37" t="s">
        <v>42</v>
      </c>
      <c r="D11" s="38"/>
      <c r="E11" s="111">
        <v>274302</v>
      </c>
      <c r="F11" s="112">
        <v>1.6146437100000001E-2</v>
      </c>
      <c r="G11" s="113">
        <v>0.14131504689999999</v>
      </c>
      <c r="H11" s="113">
        <v>0.1109106022</v>
      </c>
      <c r="I11" s="114">
        <v>5.4363438799999997E-2</v>
      </c>
      <c r="J11" s="113">
        <v>0.91709138099999998</v>
      </c>
      <c r="K11" s="112">
        <v>2.6354164400000001E-2</v>
      </c>
      <c r="L11" s="115">
        <v>11.4</v>
      </c>
      <c r="M11" s="114">
        <v>0.15936814169999999</v>
      </c>
      <c r="N11" s="116">
        <v>8.2124811300000003E-2</v>
      </c>
      <c r="O11" s="117">
        <v>4.0596371499999999E-2</v>
      </c>
      <c r="P11" s="118">
        <v>4.6700129000000002E-3</v>
      </c>
      <c r="Q11" s="119">
        <v>0.88625592419999999</v>
      </c>
      <c r="R11" s="116">
        <v>0.85735080060000002</v>
      </c>
      <c r="S11" s="120">
        <v>2.02659842E-2</v>
      </c>
      <c r="T11" s="113">
        <v>3.9773680000000002E-3</v>
      </c>
      <c r="U11" s="114">
        <v>2.2967389999999999E-4</v>
      </c>
      <c r="V11" s="112">
        <v>0.1261748</v>
      </c>
      <c r="W11" s="113">
        <v>5.6744026699999998E-2</v>
      </c>
      <c r="X11" s="114">
        <v>8.2062835999999993E-3</v>
      </c>
    </row>
    <row r="12" spans="2:25" s="36" customFormat="1" x14ac:dyDescent="0.25">
      <c r="B12" s="264"/>
      <c r="C12" s="37" t="s">
        <v>42</v>
      </c>
      <c r="D12" s="38"/>
      <c r="E12" s="111">
        <v>275894</v>
      </c>
      <c r="F12" s="112">
        <v>1.6306987500000002E-2</v>
      </c>
      <c r="G12" s="113">
        <v>0.14197481640000001</v>
      </c>
      <c r="H12" s="113">
        <v>0.109607313</v>
      </c>
      <c r="I12" s="114">
        <v>5.3524179599999999E-2</v>
      </c>
      <c r="J12" s="113">
        <v>0.91458676159999996</v>
      </c>
      <c r="K12" s="112">
        <v>2.6459437299999999E-2</v>
      </c>
      <c r="L12" s="115">
        <v>11.4</v>
      </c>
      <c r="M12" s="114">
        <v>0.15666161640000001</v>
      </c>
      <c r="N12" s="116">
        <v>8.2557068999999997E-2</v>
      </c>
      <c r="O12" s="117">
        <v>4.1182018200000003E-2</v>
      </c>
      <c r="P12" s="118">
        <v>4.7617398999999999E-3</v>
      </c>
      <c r="Q12" s="119">
        <v>0.91238670690000001</v>
      </c>
      <c r="R12" s="116">
        <v>0.87422360249999997</v>
      </c>
      <c r="S12" s="120">
        <v>2.0087424900000001E-2</v>
      </c>
      <c r="T12" s="113">
        <v>4.0595301E-3</v>
      </c>
      <c r="U12" s="114">
        <v>2.3559770000000001E-4</v>
      </c>
      <c r="V12" s="112">
        <v>0.12388091079999999</v>
      </c>
      <c r="W12" s="113">
        <v>5.4118610800000001E-2</v>
      </c>
      <c r="X12" s="114">
        <v>8.4054021000000007E-3</v>
      </c>
    </row>
    <row r="13" spans="2:25" s="36" customFormat="1" x14ac:dyDescent="0.25">
      <c r="B13" s="264"/>
      <c r="C13" s="37" t="s">
        <v>45</v>
      </c>
      <c r="D13" s="38"/>
      <c r="E13" s="111">
        <v>275964</v>
      </c>
      <c r="F13" s="112">
        <v>1.6270238100000001E-2</v>
      </c>
      <c r="G13" s="113">
        <v>0.14319259030000001</v>
      </c>
      <c r="H13" s="113">
        <v>0.1079706049</v>
      </c>
      <c r="I13" s="114">
        <v>5.2401762499999997E-2</v>
      </c>
      <c r="J13" s="113">
        <v>0.91097389510000004</v>
      </c>
      <c r="K13" s="112">
        <v>2.6170080200000001E-2</v>
      </c>
      <c r="L13" s="115">
        <v>11.4</v>
      </c>
      <c r="M13" s="114">
        <v>0.15953530169999999</v>
      </c>
      <c r="N13" s="116">
        <v>8.3119537300000004E-2</v>
      </c>
      <c r="O13" s="117">
        <v>4.4669523400000001E-2</v>
      </c>
      <c r="P13" s="118">
        <v>5.1504057000000001E-3</v>
      </c>
      <c r="Q13" s="119">
        <v>0.90570719600000005</v>
      </c>
      <c r="R13" s="116">
        <v>0.85933147629999995</v>
      </c>
      <c r="S13" s="120">
        <v>2.04918033E-2</v>
      </c>
      <c r="T13" s="113">
        <v>4.1019843E-3</v>
      </c>
      <c r="U13" s="114">
        <v>2.1379600000000001E-4</v>
      </c>
      <c r="V13" s="112">
        <v>0.12483874709999999</v>
      </c>
      <c r="W13" s="113">
        <v>5.2959806399999997E-2</v>
      </c>
      <c r="X13" s="114">
        <v>8.0843878000000004E-3</v>
      </c>
    </row>
    <row r="14" spans="2:25" s="36" customFormat="1" x14ac:dyDescent="0.25">
      <c r="B14" s="264"/>
      <c r="C14" s="37" t="s">
        <v>46</v>
      </c>
      <c r="D14" s="38"/>
      <c r="E14" s="111">
        <v>276140</v>
      </c>
      <c r="F14" s="112">
        <v>1.58144419E-2</v>
      </c>
      <c r="G14" s="113">
        <v>0.13953429419999999</v>
      </c>
      <c r="H14" s="113">
        <v>0.10521474610000001</v>
      </c>
      <c r="I14" s="114">
        <v>5.1883102799999997E-2</v>
      </c>
      <c r="J14" s="113">
        <v>0.9073078873</v>
      </c>
      <c r="K14" s="112">
        <v>2.6077352099999999E-2</v>
      </c>
      <c r="L14" s="115">
        <v>11.4</v>
      </c>
      <c r="M14" s="114">
        <v>0.1580792352</v>
      </c>
      <c r="N14" s="116">
        <v>8.3685811499999999E-2</v>
      </c>
      <c r="O14" s="117">
        <v>4.5109753599999997E-2</v>
      </c>
      <c r="P14" s="118">
        <v>5.1561189999999998E-3</v>
      </c>
      <c r="Q14" s="119">
        <v>0.90109890110000002</v>
      </c>
      <c r="R14" s="116">
        <v>0.86904761900000005</v>
      </c>
      <c r="S14" s="120">
        <v>1.98268994E-2</v>
      </c>
      <c r="T14" s="113">
        <v>3.9834865999999998E-3</v>
      </c>
      <c r="U14" s="114">
        <v>1.7744620000000001E-4</v>
      </c>
      <c r="V14" s="112">
        <v>0.1222604476</v>
      </c>
      <c r="W14" s="113">
        <v>5.5642065599999999E-2</v>
      </c>
      <c r="X14" s="114">
        <v>8.1552836000000004E-3</v>
      </c>
    </row>
    <row r="15" spans="2:25" s="36" customFormat="1" x14ac:dyDescent="0.25">
      <c r="B15" s="264"/>
      <c r="C15" s="37" t="s">
        <v>47</v>
      </c>
      <c r="D15" s="38"/>
      <c r="E15" s="111">
        <v>276580</v>
      </c>
      <c r="F15" s="112">
        <v>1.67004122E-2</v>
      </c>
      <c r="G15" s="113">
        <v>0.13992334949999999</v>
      </c>
      <c r="H15" s="113">
        <v>0.1044218671</v>
      </c>
      <c r="I15" s="114">
        <v>5.1424542599999998E-2</v>
      </c>
      <c r="J15" s="113">
        <v>0.8995263577</v>
      </c>
      <c r="K15" s="112">
        <v>2.6950610999999999E-2</v>
      </c>
      <c r="L15" s="115">
        <v>11.4</v>
      </c>
      <c r="M15" s="114">
        <v>0.15279846699999999</v>
      </c>
      <c r="N15" s="116">
        <v>8.44674235E-2</v>
      </c>
      <c r="O15" s="117">
        <v>4.4308580100000002E-2</v>
      </c>
      <c r="P15" s="118">
        <v>5.3659412E-3</v>
      </c>
      <c r="Q15" s="119">
        <v>0.88529411759999999</v>
      </c>
      <c r="R15" s="116">
        <v>0.87321937319999998</v>
      </c>
      <c r="S15" s="120">
        <v>1.9426567400000001E-2</v>
      </c>
      <c r="T15" s="113">
        <v>4.0783859999999998E-3</v>
      </c>
      <c r="U15" s="114">
        <v>2.7478490000000001E-4</v>
      </c>
      <c r="V15" s="112">
        <v>0.12358811190000001</v>
      </c>
      <c r="W15" s="113">
        <v>4.8257285400000002E-2</v>
      </c>
      <c r="X15" s="114">
        <v>7.9217586000000003E-3</v>
      </c>
    </row>
    <row r="16" spans="2:25" s="36" customFormat="1" x14ac:dyDescent="0.25">
      <c r="B16" s="264"/>
      <c r="C16" s="37" t="s">
        <v>48</v>
      </c>
      <c r="D16" s="38"/>
      <c r="E16" s="111">
        <v>276753</v>
      </c>
      <c r="F16" s="112">
        <v>1.65635061E-2</v>
      </c>
      <c r="G16" s="113">
        <v>0.1386904568</v>
      </c>
      <c r="H16" s="113">
        <v>0.1016971812</v>
      </c>
      <c r="I16" s="114">
        <v>5.0583010800000001E-2</v>
      </c>
      <c r="J16" s="113">
        <v>0.89406438229999996</v>
      </c>
      <c r="K16" s="112">
        <v>2.64098311E-2</v>
      </c>
      <c r="L16" s="115">
        <v>11.3</v>
      </c>
      <c r="M16" s="114">
        <v>0.15078066000000001</v>
      </c>
      <c r="N16" s="116">
        <v>8.4873515400000002E-2</v>
      </c>
      <c r="O16" s="117">
        <v>4.3362650799999999E-2</v>
      </c>
      <c r="P16" s="118">
        <v>5.7462054E-3</v>
      </c>
      <c r="Q16" s="119">
        <v>0.89701897019999999</v>
      </c>
      <c r="R16" s="116">
        <v>0.8645962733</v>
      </c>
      <c r="S16" s="120">
        <v>1.9638450200000001E-2</v>
      </c>
      <c r="T16" s="113">
        <v>3.7506368000000002E-3</v>
      </c>
      <c r="U16" s="114">
        <v>2.0234650000000001E-4</v>
      </c>
      <c r="V16" s="112">
        <v>0.12273037689999999</v>
      </c>
      <c r="W16" s="113">
        <v>5.2270436099999998E-2</v>
      </c>
      <c r="X16" s="114">
        <v>7.9637800000000002E-3</v>
      </c>
    </row>
    <row r="17" spans="2:24" s="36" customFormat="1" x14ac:dyDescent="0.25">
      <c r="B17" s="269"/>
      <c r="C17" s="39" t="s">
        <v>49</v>
      </c>
      <c r="D17" s="40"/>
      <c r="E17" s="121">
        <v>277281</v>
      </c>
      <c r="F17" s="122">
        <v>1.7801436100000002E-2</v>
      </c>
      <c r="G17" s="123">
        <v>0.14357637200000001</v>
      </c>
      <c r="H17" s="123">
        <v>0.10573389449999999</v>
      </c>
      <c r="I17" s="124">
        <v>5.2268276599999997E-2</v>
      </c>
      <c r="J17" s="123">
        <v>0.89168388750000005</v>
      </c>
      <c r="K17" s="122">
        <v>3.0557448899999999E-2</v>
      </c>
      <c r="L17" s="125">
        <v>11.3</v>
      </c>
      <c r="M17" s="124">
        <v>0.14929620129999999</v>
      </c>
      <c r="N17" s="126">
        <v>8.5581053200000007E-2</v>
      </c>
      <c r="O17" s="127">
        <v>4.12685775E-2</v>
      </c>
      <c r="P17" s="128">
        <v>5.3011148000000003E-3</v>
      </c>
      <c r="Q17" s="129">
        <v>0.90937500000000004</v>
      </c>
      <c r="R17" s="126">
        <v>0.88976377949999996</v>
      </c>
      <c r="S17" s="130">
        <v>2.0279067099999999E-2</v>
      </c>
      <c r="T17" s="123">
        <v>3.8516883999999999E-3</v>
      </c>
      <c r="U17" s="124">
        <v>1.9114180000000001E-4</v>
      </c>
      <c r="V17" s="122">
        <v>0.12677752889999999</v>
      </c>
      <c r="W17" s="123">
        <v>5.4067894999999998E-2</v>
      </c>
      <c r="X17" s="124">
        <v>8.9836663999999997E-3</v>
      </c>
    </row>
    <row r="18" spans="2:24" s="36" customFormat="1" x14ac:dyDescent="0.25">
      <c r="B18" s="263">
        <v>2011</v>
      </c>
      <c r="C18" s="34" t="s">
        <v>42</v>
      </c>
      <c r="D18" s="35">
        <v>1</v>
      </c>
      <c r="E18" s="131">
        <v>280399</v>
      </c>
      <c r="F18" s="132">
        <v>1.8894503900000002E-2</v>
      </c>
      <c r="G18" s="133">
        <v>0.15196915820000001</v>
      </c>
      <c r="H18" s="133">
        <v>0.1077999565</v>
      </c>
      <c r="I18" s="134">
        <v>5.3348977700000001E-2</v>
      </c>
      <c r="J18" s="133">
        <v>0.88640116410000003</v>
      </c>
      <c r="K18" s="132">
        <v>3.2856750599999998E-2</v>
      </c>
      <c r="L18" s="135">
        <v>11.275</v>
      </c>
      <c r="M18" s="134">
        <v>0.15211181209999999</v>
      </c>
      <c r="N18" s="136">
        <v>8.6376912900000005E-2</v>
      </c>
      <c r="O18" s="137">
        <v>3.8123902699999997E-2</v>
      </c>
      <c r="P18" s="138">
        <v>5.0973525999999996E-3</v>
      </c>
      <c r="Q18" s="139">
        <v>0.87603305789999997</v>
      </c>
      <c r="R18" s="136">
        <v>0.88034188030000005</v>
      </c>
      <c r="S18" s="140">
        <v>2.09986484E-2</v>
      </c>
      <c r="T18" s="133">
        <v>4.1191302000000004E-3</v>
      </c>
      <c r="U18" s="134">
        <v>2.3537889999999999E-4</v>
      </c>
      <c r="V18" s="132">
        <v>0.13295339849999999</v>
      </c>
      <c r="W18" s="133">
        <v>5.4062247000000001E-2</v>
      </c>
      <c r="X18" s="134">
        <v>8.9443970999999994E-3</v>
      </c>
    </row>
    <row r="19" spans="2:24" s="36" customFormat="1" x14ac:dyDescent="0.25">
      <c r="B19" s="264"/>
      <c r="C19" s="37" t="s">
        <v>43</v>
      </c>
      <c r="D19" s="38"/>
      <c r="E19" s="111">
        <v>279667</v>
      </c>
      <c r="F19" s="112">
        <v>1.7002363499999999E-2</v>
      </c>
      <c r="G19" s="113">
        <v>0.13905823710000001</v>
      </c>
      <c r="H19" s="113">
        <v>9.9461144900000006E-2</v>
      </c>
      <c r="I19" s="114">
        <v>5.4189446699999998E-2</v>
      </c>
      <c r="J19" s="113">
        <v>0.87938512589999995</v>
      </c>
      <c r="K19" s="112">
        <v>3.07973411E-2</v>
      </c>
      <c r="L19" s="115">
        <v>11.2</v>
      </c>
      <c r="M19" s="114">
        <v>0.14569827690000001</v>
      </c>
      <c r="N19" s="116">
        <v>8.6009432600000005E-2</v>
      </c>
      <c r="O19" s="117">
        <v>3.7771246299999998E-2</v>
      </c>
      <c r="P19" s="118">
        <v>5.3929822999999998E-3</v>
      </c>
      <c r="Q19" s="119">
        <v>0.91689750690000005</v>
      </c>
      <c r="R19" s="116">
        <v>0.89758179230000001</v>
      </c>
      <c r="S19" s="120">
        <v>1.9626913400000001E-2</v>
      </c>
      <c r="T19" s="113">
        <v>3.8617356E-3</v>
      </c>
      <c r="U19" s="114">
        <v>2.0381380000000001E-4</v>
      </c>
      <c r="V19" s="112">
        <v>0.12544561930000001</v>
      </c>
      <c r="W19" s="113">
        <v>5.1142966499999998E-2</v>
      </c>
      <c r="X19" s="114">
        <v>8.0953420000000002E-3</v>
      </c>
    </row>
    <row r="20" spans="2:24" s="36" customFormat="1" x14ac:dyDescent="0.25">
      <c r="B20" s="264"/>
      <c r="C20" s="37" t="s">
        <v>44</v>
      </c>
      <c r="D20" s="38"/>
      <c r="E20" s="111">
        <v>282175</v>
      </c>
      <c r="F20" s="112">
        <v>1.7747851500000002E-2</v>
      </c>
      <c r="G20" s="113">
        <v>0.14769912290000001</v>
      </c>
      <c r="H20" s="113">
        <v>0.1084539736</v>
      </c>
      <c r="I20" s="114">
        <v>5.6085762400000003E-2</v>
      </c>
      <c r="J20" s="113">
        <v>0.88398688759999999</v>
      </c>
      <c r="K20" s="112">
        <v>3.30752193E-2</v>
      </c>
      <c r="L20" s="115">
        <v>11.2</v>
      </c>
      <c r="M20" s="114">
        <v>0.16368211220000001</v>
      </c>
      <c r="N20" s="116">
        <v>8.6648356499999996E-2</v>
      </c>
      <c r="O20" s="117">
        <v>4.75417718E-2</v>
      </c>
      <c r="P20" s="118">
        <v>6.0179936999999999E-3</v>
      </c>
      <c r="Q20" s="119">
        <v>0.90021691969999995</v>
      </c>
      <c r="R20" s="116">
        <v>0.89610389609999996</v>
      </c>
      <c r="S20" s="120">
        <v>2.1291751599999999E-2</v>
      </c>
      <c r="T20" s="113">
        <v>4.5539116000000001E-3</v>
      </c>
      <c r="U20" s="114">
        <v>3.154071E-4</v>
      </c>
      <c r="V20" s="112">
        <v>0.1331868521</v>
      </c>
      <c r="W20" s="113">
        <v>5.375742E-2</v>
      </c>
      <c r="X20" s="114">
        <v>9.1503499999999998E-3</v>
      </c>
    </row>
    <row r="21" spans="2:24" s="36" customFormat="1" x14ac:dyDescent="0.25">
      <c r="B21" s="264"/>
      <c r="C21" s="37" t="s">
        <v>45</v>
      </c>
      <c r="D21" s="38"/>
      <c r="E21" s="111">
        <v>282397</v>
      </c>
      <c r="F21" s="112">
        <v>1.6328077100000001E-2</v>
      </c>
      <c r="G21" s="113">
        <v>0.13971111589999999</v>
      </c>
      <c r="H21" s="113">
        <v>0.1034890597</v>
      </c>
      <c r="I21" s="114">
        <v>5.5064324300000002E-2</v>
      </c>
      <c r="J21" s="113">
        <v>0.88560430879999996</v>
      </c>
      <c r="K21" s="112">
        <v>3.10555707E-2</v>
      </c>
      <c r="L21" s="115">
        <v>11.2</v>
      </c>
      <c r="M21" s="114">
        <v>0.15085500199999999</v>
      </c>
      <c r="N21" s="116">
        <v>8.7313250499999995E-2</v>
      </c>
      <c r="O21" s="117">
        <v>4.3444013599999998E-2</v>
      </c>
      <c r="P21" s="118">
        <v>5.2803195000000001E-3</v>
      </c>
      <c r="Q21" s="119">
        <v>0.89896373060000001</v>
      </c>
      <c r="R21" s="116">
        <v>0.89440993790000001</v>
      </c>
      <c r="S21" s="120">
        <v>2.0184350399999999E-2</v>
      </c>
      <c r="T21" s="113">
        <v>4.2316313999999997E-3</v>
      </c>
      <c r="U21" s="114">
        <v>2.3017240000000001E-4</v>
      </c>
      <c r="V21" s="112">
        <v>0.12453390089999999</v>
      </c>
      <c r="W21" s="113">
        <v>5.3456658499999997E-2</v>
      </c>
      <c r="X21" s="114">
        <v>8.2083025000000004E-3</v>
      </c>
    </row>
    <row r="22" spans="2:24" s="36" customFormat="1" x14ac:dyDescent="0.25">
      <c r="B22" s="264"/>
      <c r="C22" s="37" t="s">
        <v>44</v>
      </c>
      <c r="D22" s="38"/>
      <c r="E22" s="111">
        <v>282934</v>
      </c>
      <c r="F22" s="112">
        <v>1.65056162E-2</v>
      </c>
      <c r="G22" s="113">
        <v>0.14312171739999999</v>
      </c>
      <c r="H22" s="113">
        <v>0.10874974380000001</v>
      </c>
      <c r="I22" s="114">
        <v>5.4245866500000003E-2</v>
      </c>
      <c r="J22" s="113">
        <v>0.88523118469999995</v>
      </c>
      <c r="K22" s="112">
        <v>3.0523019500000002E-2</v>
      </c>
      <c r="L22" s="115">
        <v>11.2</v>
      </c>
      <c r="M22" s="114">
        <v>0.15436815649999999</v>
      </c>
      <c r="N22" s="116">
        <v>8.8002855800000002E-2</v>
      </c>
      <c r="O22" s="117">
        <v>4.5622916399999998E-2</v>
      </c>
      <c r="P22" s="118">
        <v>4.9974507000000003E-3</v>
      </c>
      <c r="Q22" s="119">
        <v>0.9225663717</v>
      </c>
      <c r="R22" s="116">
        <v>0.88448844879999999</v>
      </c>
      <c r="S22" s="120">
        <v>2.0718612800000001E-2</v>
      </c>
      <c r="T22" s="113">
        <v>4.2730813999999999E-3</v>
      </c>
      <c r="U22" s="114">
        <v>1.9439159999999999E-4</v>
      </c>
      <c r="V22" s="112">
        <v>0.12655248220000001</v>
      </c>
      <c r="W22" s="113">
        <v>5.1110859799999998E-2</v>
      </c>
      <c r="X22" s="114">
        <v>8.1927234000000008E-3</v>
      </c>
    </row>
    <row r="23" spans="2:24" s="36" customFormat="1" x14ac:dyDescent="0.25">
      <c r="B23" s="264"/>
      <c r="C23" s="37" t="s">
        <v>42</v>
      </c>
      <c r="D23" s="38"/>
      <c r="E23" s="111">
        <v>283372</v>
      </c>
      <c r="F23" s="112">
        <v>1.5781375699999999E-2</v>
      </c>
      <c r="G23" s="113">
        <v>0.1381011533</v>
      </c>
      <c r="H23" s="113">
        <v>0.1068983527</v>
      </c>
      <c r="I23" s="114">
        <v>5.3780895799999999E-2</v>
      </c>
      <c r="J23" s="113">
        <v>0.88577558830000003</v>
      </c>
      <c r="K23" s="112">
        <v>3.0348799499999999E-2</v>
      </c>
      <c r="L23" s="115">
        <v>11.2</v>
      </c>
      <c r="M23" s="114">
        <v>0.1565680448</v>
      </c>
      <c r="N23" s="116">
        <v>8.8710246600000001E-2</v>
      </c>
      <c r="O23" s="117">
        <v>4.7879532900000001E-2</v>
      </c>
      <c r="P23" s="118">
        <v>4.9269567000000004E-3</v>
      </c>
      <c r="Q23" s="119">
        <v>0.91058823529999999</v>
      </c>
      <c r="R23" s="116">
        <v>0.87411347520000005</v>
      </c>
      <c r="S23" s="120">
        <v>2.0287819499999998E-2</v>
      </c>
      <c r="T23" s="113">
        <v>4.2453029999999998E-3</v>
      </c>
      <c r="U23" s="114">
        <v>2.4349619999999999E-4</v>
      </c>
      <c r="V23" s="112">
        <v>0.1229938032</v>
      </c>
      <c r="W23" s="113">
        <v>5.2803382099999997E-2</v>
      </c>
      <c r="X23" s="114">
        <v>8.2435809000000002E-3</v>
      </c>
    </row>
    <row r="24" spans="2:24" s="36" customFormat="1" x14ac:dyDescent="0.25">
      <c r="B24" s="264"/>
      <c r="C24" s="37" t="s">
        <v>42</v>
      </c>
      <c r="D24" s="38"/>
      <c r="E24" s="111">
        <v>284659</v>
      </c>
      <c r="F24" s="112">
        <v>1.5629226499999999E-2</v>
      </c>
      <c r="G24" s="113">
        <v>0.13547086159999999</v>
      </c>
      <c r="H24" s="113">
        <v>0.1091235478</v>
      </c>
      <c r="I24" s="114">
        <v>5.2062292099999997E-2</v>
      </c>
      <c r="J24" s="113">
        <v>0.87734798479999998</v>
      </c>
      <c r="K24" s="112">
        <v>2.97022051E-2</v>
      </c>
      <c r="L24" s="115">
        <v>11.2</v>
      </c>
      <c r="M24" s="114">
        <v>0.1495438402</v>
      </c>
      <c r="N24" s="116">
        <v>8.9651126400000003E-2</v>
      </c>
      <c r="O24" s="117">
        <v>4.6257796300000001E-2</v>
      </c>
      <c r="P24" s="118">
        <v>4.4751121000000003E-3</v>
      </c>
      <c r="Q24" s="119">
        <v>0.87939698489999996</v>
      </c>
      <c r="R24" s="116">
        <v>0.86116322700000003</v>
      </c>
      <c r="S24" s="120">
        <v>2.01609645E-2</v>
      </c>
      <c r="T24" s="113">
        <v>3.9626360000000003E-3</v>
      </c>
      <c r="U24" s="114">
        <v>2.248304E-4</v>
      </c>
      <c r="V24" s="112">
        <v>0.11892123559999999</v>
      </c>
      <c r="W24" s="113">
        <v>4.8433388700000003E-2</v>
      </c>
      <c r="X24" s="114">
        <v>7.9779666000000006E-3</v>
      </c>
    </row>
    <row r="25" spans="2:24" s="36" customFormat="1" x14ac:dyDescent="0.25">
      <c r="B25" s="264"/>
      <c r="C25" s="37" t="s">
        <v>45</v>
      </c>
      <c r="D25" s="38"/>
      <c r="E25" s="111">
        <v>285182</v>
      </c>
      <c r="F25" s="112">
        <v>1.5667187999999999E-2</v>
      </c>
      <c r="G25" s="113">
        <v>0.14176560930000001</v>
      </c>
      <c r="H25" s="113">
        <v>0.10871303240000001</v>
      </c>
      <c r="I25" s="114">
        <v>5.2215777999999997E-2</v>
      </c>
      <c r="J25" s="113">
        <v>0.85704216960000001</v>
      </c>
      <c r="K25" s="112">
        <v>3.1341388999999997E-2</v>
      </c>
      <c r="L25" s="115">
        <v>11.1</v>
      </c>
      <c r="M25" s="114">
        <v>0.16138816619999999</v>
      </c>
      <c r="N25" s="116">
        <v>8.9907497700000005E-2</v>
      </c>
      <c r="O25" s="117">
        <v>4.8346890599999998E-2</v>
      </c>
      <c r="P25" s="118">
        <v>4.9789211000000003E-3</v>
      </c>
      <c r="Q25" s="119">
        <v>0.90556900730000001</v>
      </c>
      <c r="R25" s="116">
        <v>0.86528497410000005</v>
      </c>
      <c r="S25" s="120">
        <v>2.0874389E-2</v>
      </c>
      <c r="T25" s="113">
        <v>4.134202E-3</v>
      </c>
      <c r="U25" s="114">
        <v>2.9454870000000002E-4</v>
      </c>
      <c r="V25" s="112">
        <v>0.1230863098</v>
      </c>
      <c r="W25" s="113">
        <v>5.1584602100000002E-2</v>
      </c>
      <c r="X25" s="114">
        <v>8.2403518000000002E-3</v>
      </c>
    </row>
    <row r="26" spans="2:24" s="36" customFormat="1" x14ac:dyDescent="0.25">
      <c r="B26" s="264"/>
      <c r="C26" s="37" t="s">
        <v>46</v>
      </c>
      <c r="D26" s="38"/>
      <c r="E26" s="111">
        <v>285223</v>
      </c>
      <c r="F26" s="112">
        <v>1.5640393700000001E-2</v>
      </c>
      <c r="G26" s="113">
        <v>0.1372820565</v>
      </c>
      <c r="H26" s="113">
        <v>0.1043008453</v>
      </c>
      <c r="I26" s="114">
        <v>5.15947171E-2</v>
      </c>
      <c r="J26" s="113">
        <v>0.83906978050000003</v>
      </c>
      <c r="K26" s="112">
        <v>3.3875248500000003E-2</v>
      </c>
      <c r="L26" s="115">
        <v>10.933333333</v>
      </c>
      <c r="M26" s="114">
        <v>0.154125018</v>
      </c>
      <c r="N26" s="116">
        <v>9.0511634800000004E-2</v>
      </c>
      <c r="O26" s="117">
        <v>4.7234557900000002E-2</v>
      </c>
      <c r="P26" s="118">
        <v>4.6752304999999996E-3</v>
      </c>
      <c r="Q26" s="119">
        <v>0.89947089950000003</v>
      </c>
      <c r="R26" s="116">
        <v>0.84007707129999998</v>
      </c>
      <c r="S26" s="120">
        <v>1.9875676200000001E-2</v>
      </c>
      <c r="T26" s="113">
        <v>4.2212585E-3</v>
      </c>
      <c r="U26" s="114">
        <v>2.1737380000000001E-4</v>
      </c>
      <c r="V26" s="112">
        <v>0.1201586127</v>
      </c>
      <c r="W26" s="113">
        <v>5.30707552E-2</v>
      </c>
      <c r="X26" s="114">
        <v>7.4327806999999997E-3</v>
      </c>
    </row>
    <row r="27" spans="2:24" s="36" customFormat="1" x14ac:dyDescent="0.25">
      <c r="B27" s="264"/>
      <c r="C27" s="37" t="s">
        <v>47</v>
      </c>
      <c r="D27" s="38"/>
      <c r="E27" s="111">
        <v>285526</v>
      </c>
      <c r="F27" s="112">
        <v>1.5946008399999999E-2</v>
      </c>
      <c r="G27" s="113">
        <v>0.13814853990000001</v>
      </c>
      <c r="H27" s="113">
        <v>0.1049396552</v>
      </c>
      <c r="I27" s="114">
        <v>5.0885033199999999E-2</v>
      </c>
      <c r="J27" s="113">
        <v>0.84138747430000005</v>
      </c>
      <c r="K27" s="112">
        <v>3.5068610200000003E-2</v>
      </c>
      <c r="L27" s="115">
        <v>10.8</v>
      </c>
      <c r="M27" s="114">
        <v>0.14972016560000001</v>
      </c>
      <c r="N27" s="116">
        <v>9.0996966999999998E-2</v>
      </c>
      <c r="O27" s="117">
        <v>4.9033054499999999E-2</v>
      </c>
      <c r="P27" s="118">
        <v>4.7574406999999997E-3</v>
      </c>
      <c r="Q27" s="119">
        <v>0.90465116280000002</v>
      </c>
      <c r="R27" s="116">
        <v>0.85687382300000003</v>
      </c>
      <c r="S27" s="120">
        <v>1.96619572E-2</v>
      </c>
      <c r="T27" s="113">
        <v>4.2132764999999999E-3</v>
      </c>
      <c r="U27" s="114">
        <v>1.786177E-4</v>
      </c>
      <c r="V27" s="112">
        <v>0.1203988428</v>
      </c>
      <c r="W27" s="113">
        <v>5.1634527200000002E-2</v>
      </c>
      <c r="X27" s="114">
        <v>7.5859991999999996E-3</v>
      </c>
    </row>
    <row r="28" spans="2:24" s="36" customFormat="1" x14ac:dyDescent="0.25">
      <c r="B28" s="264"/>
      <c r="C28" s="37" t="s">
        <v>48</v>
      </c>
      <c r="D28" s="38"/>
      <c r="E28" s="111">
        <v>285827</v>
      </c>
      <c r="F28" s="112">
        <v>1.5526874600000001E-2</v>
      </c>
      <c r="G28" s="113">
        <v>0.13592137900000001</v>
      </c>
      <c r="H28" s="113">
        <v>0.1014704699</v>
      </c>
      <c r="I28" s="114">
        <v>5.0747480099999999E-2</v>
      </c>
      <c r="J28" s="113">
        <v>0.8410926889</v>
      </c>
      <c r="K28" s="112">
        <v>3.3712700300000002E-2</v>
      </c>
      <c r="L28" s="115">
        <v>10.75</v>
      </c>
      <c r="M28" s="114">
        <v>0.14737586019999999</v>
      </c>
      <c r="N28" s="116">
        <v>9.1474913099999999E-2</v>
      </c>
      <c r="O28" s="117">
        <v>4.8462004400000001E-2</v>
      </c>
      <c r="P28" s="118">
        <v>4.9894822E-3</v>
      </c>
      <c r="Q28" s="119">
        <v>0.92564102559999994</v>
      </c>
      <c r="R28" s="116">
        <v>0.84029038109999998</v>
      </c>
      <c r="S28" s="120">
        <v>1.9406843999999999E-2</v>
      </c>
      <c r="T28" s="113">
        <v>4.0164155000000003E-3</v>
      </c>
      <c r="U28" s="114">
        <v>2.2041300000000001E-4</v>
      </c>
      <c r="V28" s="112">
        <v>0.1198662128</v>
      </c>
      <c r="W28" s="113">
        <v>5.5792489899999999E-2</v>
      </c>
      <c r="X28" s="114">
        <v>7.7354483999999999E-3</v>
      </c>
    </row>
    <row r="29" spans="2:24" s="36" customFormat="1" x14ac:dyDescent="0.25">
      <c r="B29" s="269"/>
      <c r="C29" s="39" t="s">
        <v>49</v>
      </c>
      <c r="D29" s="40"/>
      <c r="E29" s="121">
        <v>286774</v>
      </c>
      <c r="F29" s="122">
        <v>1.6664690699999998E-2</v>
      </c>
      <c r="G29" s="123">
        <v>0.13714632430000001</v>
      </c>
      <c r="H29" s="123">
        <v>0.10431210639999999</v>
      </c>
      <c r="I29" s="124">
        <v>5.1643454399999997E-2</v>
      </c>
      <c r="J29" s="123">
        <v>0.84133150150000002</v>
      </c>
      <c r="K29" s="122">
        <v>3.5874939799999998E-2</v>
      </c>
      <c r="L29" s="125">
        <v>10.8</v>
      </c>
      <c r="M29" s="124">
        <v>0.1482177603</v>
      </c>
      <c r="N29" s="126">
        <v>9.1953942799999994E-2</v>
      </c>
      <c r="O29" s="127">
        <v>4.4382617899999997E-2</v>
      </c>
      <c r="P29" s="128">
        <v>5.4770721E-3</v>
      </c>
      <c r="Q29" s="129">
        <v>0.90730337080000001</v>
      </c>
      <c r="R29" s="126">
        <v>0.88560885609999995</v>
      </c>
      <c r="S29" s="130">
        <v>1.96461325E-2</v>
      </c>
      <c r="T29" s="123">
        <v>3.9647946E-3</v>
      </c>
      <c r="U29" s="124">
        <v>2.196852E-4</v>
      </c>
      <c r="V29" s="122">
        <v>0.1202863579</v>
      </c>
      <c r="W29" s="123">
        <v>5.43633663E-2</v>
      </c>
      <c r="X29" s="124">
        <v>8.2085544999999996E-3</v>
      </c>
    </row>
    <row r="30" spans="2:24" s="36" customFormat="1" x14ac:dyDescent="0.25">
      <c r="B30" s="263">
        <v>2012</v>
      </c>
      <c r="C30" s="34" t="s">
        <v>42</v>
      </c>
      <c r="D30" s="35"/>
      <c r="E30" s="131">
        <v>288532</v>
      </c>
      <c r="F30" s="132">
        <v>1.6961723500000001E-2</v>
      </c>
      <c r="G30" s="133">
        <v>0.14600460260000001</v>
      </c>
      <c r="H30" s="133">
        <v>0.1071908835</v>
      </c>
      <c r="I30" s="134">
        <v>5.2021959399999998E-2</v>
      </c>
      <c r="J30" s="133">
        <v>0.84463768319999999</v>
      </c>
      <c r="K30" s="132">
        <v>3.6335657700000003E-2</v>
      </c>
      <c r="L30" s="135">
        <v>10.8</v>
      </c>
      <c r="M30" s="134">
        <v>0.15616985289999999</v>
      </c>
      <c r="N30" s="136">
        <v>9.2239335699999994E-2</v>
      </c>
      <c r="O30" s="137">
        <v>4.6702771599999998E-2</v>
      </c>
      <c r="P30" s="138">
        <v>4.7867407999999997E-3</v>
      </c>
      <c r="Q30" s="139">
        <v>0.89800443460000001</v>
      </c>
      <c r="R30" s="136">
        <v>0.86380597010000004</v>
      </c>
      <c r="S30" s="140">
        <v>2.09820748E-2</v>
      </c>
      <c r="T30" s="133">
        <v>4.2906853000000003E-3</v>
      </c>
      <c r="U30" s="134">
        <v>2.0794920000000001E-4</v>
      </c>
      <c r="V30" s="132">
        <v>0.12767388020000001</v>
      </c>
      <c r="W30" s="133">
        <v>5.5771976799999998E-2</v>
      </c>
      <c r="X30" s="134">
        <v>8.6437553E-3</v>
      </c>
    </row>
    <row r="31" spans="2:24" s="36" customFormat="1" x14ac:dyDescent="0.25">
      <c r="B31" s="264"/>
      <c r="C31" s="37" t="s">
        <v>43</v>
      </c>
      <c r="D31" s="38"/>
      <c r="E31" s="111">
        <v>288507</v>
      </c>
      <c r="F31" s="112">
        <v>1.60481375E-2</v>
      </c>
      <c r="G31" s="113">
        <v>0.1374940643</v>
      </c>
      <c r="H31" s="113">
        <v>0.1009022311</v>
      </c>
      <c r="I31" s="114">
        <v>5.3125227499999997E-2</v>
      </c>
      <c r="J31" s="113">
        <v>0.83783062460000002</v>
      </c>
      <c r="K31" s="112">
        <v>3.5129130299999999E-2</v>
      </c>
      <c r="L31" s="115">
        <v>10.7</v>
      </c>
      <c r="M31" s="114">
        <v>0.1475388812</v>
      </c>
      <c r="N31" s="116">
        <v>9.2749915899999993E-2</v>
      </c>
      <c r="O31" s="117">
        <v>5.1092117800000003E-2</v>
      </c>
      <c r="P31" s="118">
        <v>4.6349262000000002E-3</v>
      </c>
      <c r="Q31" s="119">
        <v>0.90833333329999999</v>
      </c>
      <c r="R31" s="116">
        <v>0.85573122530000001</v>
      </c>
      <c r="S31" s="120">
        <v>1.97534202E-2</v>
      </c>
      <c r="T31" s="113">
        <v>4.2355991000000001E-3</v>
      </c>
      <c r="U31" s="114">
        <v>3.0501859999999999E-4</v>
      </c>
      <c r="V31" s="112">
        <v>0.12349093780000001</v>
      </c>
      <c r="W31" s="113">
        <v>5.5558443999999998E-2</v>
      </c>
      <c r="X31" s="114">
        <v>8.0413993E-3</v>
      </c>
    </row>
    <row r="32" spans="2:24" s="36" customFormat="1" x14ac:dyDescent="0.25">
      <c r="B32" s="264"/>
      <c r="C32" s="37" t="s">
        <v>44</v>
      </c>
      <c r="D32" s="38"/>
      <c r="E32" s="111">
        <v>289861</v>
      </c>
      <c r="F32" s="112">
        <v>1.68149561E-2</v>
      </c>
      <c r="G32" s="113">
        <v>0.14136085919999999</v>
      </c>
      <c r="H32" s="113">
        <v>0.10755845040000001</v>
      </c>
      <c r="I32" s="114">
        <v>5.4809029199999998E-2</v>
      </c>
      <c r="J32" s="113">
        <v>0.84343530170000003</v>
      </c>
      <c r="K32" s="112">
        <v>3.6676199999999999E-2</v>
      </c>
      <c r="L32" s="115">
        <v>10.7</v>
      </c>
      <c r="M32" s="114">
        <v>0.15255588019999999</v>
      </c>
      <c r="N32" s="116">
        <v>9.3489638099999994E-2</v>
      </c>
      <c r="O32" s="117">
        <v>5.0208194999999997E-2</v>
      </c>
      <c r="P32" s="118">
        <v>4.8958980999999997E-3</v>
      </c>
      <c r="Q32" s="119">
        <v>0.93333333330000001</v>
      </c>
      <c r="R32" s="116">
        <v>0.83536585370000005</v>
      </c>
      <c r="S32" s="120">
        <v>2.0409782599999999E-2</v>
      </c>
      <c r="T32" s="113">
        <v>4.3676106999999999E-3</v>
      </c>
      <c r="U32" s="114">
        <v>2.4494499999999999E-4</v>
      </c>
      <c r="V32" s="112">
        <v>0.1266158607</v>
      </c>
      <c r="W32" s="113">
        <v>5.7068732900000002E-2</v>
      </c>
      <c r="X32" s="114">
        <v>8.4661269000000008E-3</v>
      </c>
    </row>
    <row r="33" spans="2:24" s="36" customFormat="1" x14ac:dyDescent="0.25">
      <c r="B33" s="264"/>
      <c r="C33" s="37" t="s">
        <v>45</v>
      </c>
      <c r="D33" s="38"/>
      <c r="E33" s="111">
        <v>290059</v>
      </c>
      <c r="F33" s="112">
        <v>1.58829755E-2</v>
      </c>
      <c r="G33" s="113">
        <v>0.1337038327</v>
      </c>
      <c r="H33" s="113">
        <v>0.10528547639999999</v>
      </c>
      <c r="I33" s="114">
        <v>5.2875449499999998E-2</v>
      </c>
      <c r="J33" s="113">
        <v>0.83868109589999995</v>
      </c>
      <c r="K33" s="112">
        <v>3.4210281400000001E-2</v>
      </c>
      <c r="L33" s="115">
        <v>10.6</v>
      </c>
      <c r="M33" s="114">
        <v>0.1462874794</v>
      </c>
      <c r="N33" s="116">
        <v>9.39981176E-2</v>
      </c>
      <c r="O33" s="117">
        <v>5.2361706000000001E-2</v>
      </c>
      <c r="P33" s="118">
        <v>4.7169465999999998E-3</v>
      </c>
      <c r="Q33" s="119">
        <v>0.9004065041</v>
      </c>
      <c r="R33" s="116">
        <v>0.86693548389999997</v>
      </c>
      <c r="S33" s="120">
        <v>1.9675307400000001E-2</v>
      </c>
      <c r="T33" s="113">
        <v>4.3267059E-3</v>
      </c>
      <c r="U33" s="114">
        <v>2.4133020000000001E-4</v>
      </c>
      <c r="V33" s="112">
        <v>0.122974981</v>
      </c>
      <c r="W33" s="113">
        <v>5.4220003500000002E-2</v>
      </c>
      <c r="X33" s="114">
        <v>7.5536355999999997E-3</v>
      </c>
    </row>
    <row r="34" spans="2:24" s="36" customFormat="1" x14ac:dyDescent="0.25">
      <c r="B34" s="264"/>
      <c r="C34" s="37" t="s">
        <v>44</v>
      </c>
      <c r="D34" s="38"/>
      <c r="E34" s="111">
        <v>290757</v>
      </c>
      <c r="F34" s="112">
        <v>1.5291119400000001E-2</v>
      </c>
      <c r="G34" s="113">
        <v>0.135848836</v>
      </c>
      <c r="H34" s="113">
        <v>0.1091564434</v>
      </c>
      <c r="I34" s="114">
        <v>5.29995838E-2</v>
      </c>
      <c r="J34" s="113">
        <v>0.83939509619999997</v>
      </c>
      <c r="K34" s="112">
        <v>3.5153065999999997E-2</v>
      </c>
      <c r="L34" s="115">
        <v>10.7</v>
      </c>
      <c r="M34" s="114">
        <v>0.15505731589999999</v>
      </c>
      <c r="N34" s="116">
        <v>9.4498154799999998E-2</v>
      </c>
      <c r="O34" s="117">
        <v>5.2918145100000001E-2</v>
      </c>
      <c r="P34" s="118">
        <v>4.9706461999999996E-3</v>
      </c>
      <c r="Q34" s="119">
        <v>0.92</v>
      </c>
      <c r="R34" s="116">
        <v>0.82026768640000003</v>
      </c>
      <c r="S34" s="120">
        <v>2.0907493199999998E-2</v>
      </c>
      <c r="T34" s="113">
        <v>4.6189773999999999E-3</v>
      </c>
      <c r="U34" s="114">
        <v>2.235544E-4</v>
      </c>
      <c r="V34" s="112">
        <v>0.1242136905</v>
      </c>
      <c r="W34" s="113">
        <v>5.49015157E-2</v>
      </c>
      <c r="X34" s="114">
        <v>7.6833919999999998E-3</v>
      </c>
    </row>
    <row r="35" spans="2:24" s="36" customFormat="1" x14ac:dyDescent="0.25">
      <c r="B35" s="264"/>
      <c r="C35" s="37" t="s">
        <v>42</v>
      </c>
      <c r="D35" s="38"/>
      <c r="E35" s="111">
        <v>291333</v>
      </c>
      <c r="F35" s="112">
        <v>1.4811229800000001E-2</v>
      </c>
      <c r="G35" s="113">
        <v>0.1309498066</v>
      </c>
      <c r="H35" s="113">
        <v>0.10662025930000001</v>
      </c>
      <c r="I35" s="114">
        <v>5.1947427900000002E-2</v>
      </c>
      <c r="J35" s="113">
        <v>0.83712109509999999</v>
      </c>
      <c r="K35" s="112">
        <v>3.3775782400000003E-2</v>
      </c>
      <c r="L35" s="115">
        <v>10.6</v>
      </c>
      <c r="M35" s="114">
        <v>0.14799559270000001</v>
      </c>
      <c r="N35" s="116">
        <v>9.5090497800000007E-2</v>
      </c>
      <c r="O35" s="117">
        <v>4.8815372199999998E-2</v>
      </c>
      <c r="P35" s="118">
        <v>4.5013296999999999E-3</v>
      </c>
      <c r="Q35" s="119">
        <v>0.8918269231</v>
      </c>
      <c r="R35" s="116">
        <v>0.83503054990000003</v>
      </c>
      <c r="S35" s="120">
        <v>1.9881029599999999E-2</v>
      </c>
      <c r="T35" s="113">
        <v>4.0503479E-3</v>
      </c>
      <c r="U35" s="114">
        <v>2.3684239999999999E-4</v>
      </c>
      <c r="V35" s="112">
        <v>0.1189497928</v>
      </c>
      <c r="W35" s="113">
        <v>5.4408529099999998E-2</v>
      </c>
      <c r="X35" s="114">
        <v>7.5549286E-3</v>
      </c>
    </row>
    <row r="36" spans="2:24" s="36" customFormat="1" x14ac:dyDescent="0.25">
      <c r="B36" s="264"/>
      <c r="C36" s="37" t="s">
        <v>42</v>
      </c>
      <c r="D36" s="38"/>
      <c r="E36" s="111">
        <v>292877</v>
      </c>
      <c r="F36" s="112">
        <v>1.5477487099999999E-2</v>
      </c>
      <c r="G36" s="113">
        <v>0.1330524418</v>
      </c>
      <c r="H36" s="113">
        <v>0.1112207514</v>
      </c>
      <c r="I36" s="114">
        <v>5.07414375E-2</v>
      </c>
      <c r="J36" s="113">
        <v>0.83224356980000003</v>
      </c>
      <c r="K36" s="112">
        <v>3.3293840099999999E-2</v>
      </c>
      <c r="L36" s="115">
        <v>10.6</v>
      </c>
      <c r="M36" s="114">
        <v>0.1510224429</v>
      </c>
      <c r="N36" s="116">
        <v>9.57022914E-2</v>
      </c>
      <c r="O36" s="117">
        <v>5.0435580000000001E-2</v>
      </c>
      <c r="P36" s="118">
        <v>4.2721803999999997E-3</v>
      </c>
      <c r="Q36" s="119">
        <v>0.91990846680000005</v>
      </c>
      <c r="R36" s="116">
        <v>0.84768211920000003</v>
      </c>
      <c r="S36" s="120">
        <v>2.0086930699999998E-2</v>
      </c>
      <c r="T36" s="113">
        <v>4.4967682999999996E-3</v>
      </c>
      <c r="U36" s="114">
        <v>2.321794E-4</v>
      </c>
      <c r="V36" s="112">
        <v>0.1193128856</v>
      </c>
      <c r="W36" s="113">
        <v>5.2206216299999997E-2</v>
      </c>
      <c r="X36" s="114">
        <v>7.9111709000000002E-3</v>
      </c>
    </row>
    <row r="37" spans="2:24" s="36" customFormat="1" x14ac:dyDescent="0.25">
      <c r="B37" s="264"/>
      <c r="C37" s="37" t="s">
        <v>45</v>
      </c>
      <c r="D37" s="38"/>
      <c r="E37" s="111">
        <v>293150</v>
      </c>
      <c r="F37" s="112">
        <v>1.53470919E-2</v>
      </c>
      <c r="G37" s="113">
        <v>0.1337404059</v>
      </c>
      <c r="H37" s="113">
        <v>0.1095275456</v>
      </c>
      <c r="I37" s="114">
        <v>5.1209278499999997E-2</v>
      </c>
      <c r="J37" s="113">
        <v>0.8292239468</v>
      </c>
      <c r="K37" s="112">
        <v>3.3580078499999999E-2</v>
      </c>
      <c r="L37" s="115">
        <v>10.6</v>
      </c>
      <c r="M37" s="114">
        <v>0.15993177550000001</v>
      </c>
      <c r="N37" s="116">
        <v>9.6138495599999998E-2</v>
      </c>
      <c r="O37" s="117">
        <v>5.5632456699999999E-2</v>
      </c>
      <c r="P37" s="118">
        <v>4.5974696000000001E-3</v>
      </c>
      <c r="Q37" s="119">
        <v>0.87898089170000004</v>
      </c>
      <c r="R37" s="116">
        <v>0.85656565659999995</v>
      </c>
      <c r="S37" s="120">
        <v>2.0300187599999998E-2</v>
      </c>
      <c r="T37" s="113">
        <v>4.4687019999999997E-3</v>
      </c>
      <c r="U37" s="114">
        <v>2.456081E-4</v>
      </c>
      <c r="V37" s="112">
        <v>0.12065154359999999</v>
      </c>
      <c r="W37" s="113">
        <v>5.3607368199999998E-2</v>
      </c>
      <c r="X37" s="114">
        <v>7.2761385000000003E-3</v>
      </c>
    </row>
    <row r="38" spans="2:24" s="36" customFormat="1" x14ac:dyDescent="0.25">
      <c r="B38" s="264"/>
      <c r="C38" s="37" t="s">
        <v>46</v>
      </c>
      <c r="D38" s="38"/>
      <c r="E38" s="111">
        <v>292786</v>
      </c>
      <c r="F38" s="112">
        <v>1.4741142E-2</v>
      </c>
      <c r="G38" s="113">
        <v>0.1271918739</v>
      </c>
      <c r="H38" s="113">
        <v>0.1063951145</v>
      </c>
      <c r="I38" s="114">
        <v>4.9998975399999999E-2</v>
      </c>
      <c r="J38" s="113">
        <v>0.82013825799999995</v>
      </c>
      <c r="K38" s="112">
        <v>3.1890186000000001E-2</v>
      </c>
      <c r="L38" s="115">
        <v>10.6</v>
      </c>
      <c r="M38" s="114">
        <v>0.14288593029999999</v>
      </c>
      <c r="N38" s="116">
        <v>9.6818153899999995E-2</v>
      </c>
      <c r="O38" s="117">
        <v>5.1155345200000001E-2</v>
      </c>
      <c r="P38" s="118">
        <v>3.9149768E-3</v>
      </c>
      <c r="Q38" s="119">
        <v>0.9112709832</v>
      </c>
      <c r="R38" s="116">
        <v>0.85748218529999998</v>
      </c>
      <c r="S38" s="120">
        <v>1.9249554299999999E-2</v>
      </c>
      <c r="T38" s="113">
        <v>4.0165855000000002E-3</v>
      </c>
      <c r="U38" s="114">
        <v>1.741887E-4</v>
      </c>
      <c r="V38" s="112">
        <v>0.1146776144</v>
      </c>
      <c r="W38" s="113">
        <v>5.2905535099999998E-2</v>
      </c>
      <c r="X38" s="114">
        <v>6.7284637999999999E-3</v>
      </c>
    </row>
    <row r="39" spans="2:24" s="36" customFormat="1" x14ac:dyDescent="0.25">
      <c r="B39" s="264"/>
      <c r="C39" s="37" t="s">
        <v>47</v>
      </c>
      <c r="D39" s="38"/>
      <c r="E39" s="111">
        <v>293432</v>
      </c>
      <c r="F39" s="112">
        <v>1.57958232E-2</v>
      </c>
      <c r="G39" s="113">
        <v>0.1346274435</v>
      </c>
      <c r="H39" s="113">
        <v>0.108761144</v>
      </c>
      <c r="I39" s="114">
        <v>5.1057826000000001E-2</v>
      </c>
      <c r="J39" s="113">
        <v>0.82532579949999996</v>
      </c>
      <c r="K39" s="112">
        <v>3.43963849E-2</v>
      </c>
      <c r="L39" s="115">
        <v>10.6</v>
      </c>
      <c r="M39" s="114">
        <v>0.15581804299999999</v>
      </c>
      <c r="N39" s="116">
        <v>9.7354753399999994E-2</v>
      </c>
      <c r="O39" s="117">
        <v>5.6990569900000003E-2</v>
      </c>
      <c r="P39" s="118">
        <v>4.7095028999999998E-3</v>
      </c>
      <c r="Q39" s="119">
        <v>0.90105263160000004</v>
      </c>
      <c r="R39" s="116">
        <v>0.81308411209999998</v>
      </c>
      <c r="S39" s="120">
        <v>2.02261512E-2</v>
      </c>
      <c r="T39" s="113">
        <v>4.6279887999999998E-3</v>
      </c>
      <c r="U39" s="114">
        <v>2.4877999999999999E-4</v>
      </c>
      <c r="V39" s="112">
        <v>0.12111494320000001</v>
      </c>
      <c r="W39" s="113">
        <v>5.6755909399999999E-2</v>
      </c>
      <c r="X39" s="114">
        <v>7.1703154000000002E-3</v>
      </c>
    </row>
    <row r="40" spans="2:24" s="36" customFormat="1" x14ac:dyDescent="0.25">
      <c r="B40" s="264"/>
      <c r="C40" s="37" t="s">
        <v>48</v>
      </c>
      <c r="D40" s="38"/>
      <c r="E40" s="111">
        <v>293340</v>
      </c>
      <c r="F40" s="112">
        <v>1.55416922E-2</v>
      </c>
      <c r="G40" s="113">
        <v>0.1297675053</v>
      </c>
      <c r="H40" s="113">
        <v>0.10405331700000001</v>
      </c>
      <c r="I40" s="114">
        <v>5.0545442099999997E-2</v>
      </c>
      <c r="J40" s="113">
        <v>0.81777118699999995</v>
      </c>
      <c r="K40" s="112">
        <v>3.3135610599999997E-2</v>
      </c>
      <c r="L40" s="115">
        <v>10.6</v>
      </c>
      <c r="M40" s="114">
        <v>0.1435194655</v>
      </c>
      <c r="N40" s="116">
        <v>9.8854571500000002E-2</v>
      </c>
      <c r="O40" s="117">
        <v>5.5228027399999997E-2</v>
      </c>
      <c r="P40" s="118">
        <v>4.3218718E-3</v>
      </c>
      <c r="Q40" s="119">
        <v>0.91466083149999999</v>
      </c>
      <c r="R40" s="116">
        <v>0.85057471259999995</v>
      </c>
      <c r="S40" s="120">
        <v>1.9117747300000001E-2</v>
      </c>
      <c r="T40" s="113">
        <v>4.2987659000000003E-3</v>
      </c>
      <c r="U40" s="114">
        <v>1.738597E-4</v>
      </c>
      <c r="V40" s="112">
        <v>0.1163871276</v>
      </c>
      <c r="W40" s="113">
        <v>5.8372537000000002E-2</v>
      </c>
      <c r="X40" s="114">
        <v>7.0123405999999999E-3</v>
      </c>
    </row>
    <row r="41" spans="2:24" s="36" customFormat="1" x14ac:dyDescent="0.25">
      <c r="B41" s="269"/>
      <c r="C41" s="39" t="s">
        <v>49</v>
      </c>
      <c r="D41" s="40"/>
      <c r="E41" s="121">
        <v>293644</v>
      </c>
      <c r="F41" s="122">
        <v>1.69320674E-2</v>
      </c>
      <c r="G41" s="123">
        <v>0.1341590497</v>
      </c>
      <c r="H41" s="123">
        <v>0.11099494629999999</v>
      </c>
      <c r="I41" s="124">
        <v>5.0397760600000001E-2</v>
      </c>
      <c r="J41" s="123">
        <v>0.81068232279999997</v>
      </c>
      <c r="K41" s="122">
        <v>3.4422634200000003E-2</v>
      </c>
      <c r="L41" s="125">
        <v>10.6</v>
      </c>
      <c r="M41" s="124">
        <v>0.13702306189999999</v>
      </c>
      <c r="N41" s="126">
        <v>9.8077944700000003E-2</v>
      </c>
      <c r="O41" s="127">
        <v>4.4281188899999997E-2</v>
      </c>
      <c r="P41" s="128">
        <v>3.5544301E-3</v>
      </c>
      <c r="Q41" s="129">
        <v>0.92284866470000004</v>
      </c>
      <c r="R41" s="126">
        <v>0.83870967740000002</v>
      </c>
      <c r="S41" s="130">
        <v>1.88221111E-2</v>
      </c>
      <c r="T41" s="123">
        <v>4.1717181000000001E-3</v>
      </c>
      <c r="U41" s="124">
        <v>1.668687E-4</v>
      </c>
      <c r="V41" s="122">
        <v>0.1156400267</v>
      </c>
      <c r="W41" s="123">
        <v>5.5935077800000003E-2</v>
      </c>
      <c r="X41" s="124">
        <v>7.9552110999999998E-3</v>
      </c>
    </row>
    <row r="42" spans="2:24" s="36" customFormat="1" x14ac:dyDescent="0.25">
      <c r="B42" s="263">
        <v>2013</v>
      </c>
      <c r="C42" s="34" t="s">
        <v>42</v>
      </c>
      <c r="D42" s="35"/>
      <c r="E42" s="131">
        <v>295419</v>
      </c>
      <c r="F42" s="132">
        <v>1.8891811299999998E-2</v>
      </c>
      <c r="G42" s="133">
        <v>0.1465647098</v>
      </c>
      <c r="H42" s="133">
        <v>0.11590994490000001</v>
      </c>
      <c r="I42" s="134">
        <v>5.3249790999999998E-2</v>
      </c>
      <c r="J42" s="133">
        <v>0.81068922450000003</v>
      </c>
      <c r="K42" s="132">
        <v>3.7570366199999997E-2</v>
      </c>
      <c r="L42" s="135">
        <v>10.6</v>
      </c>
      <c r="M42" s="134">
        <v>0.15711921030000001</v>
      </c>
      <c r="N42" s="136">
        <v>9.9441809800000003E-2</v>
      </c>
      <c r="O42" s="137">
        <v>5.1146384500000003E-2</v>
      </c>
      <c r="P42" s="138">
        <v>4.3320705999999997E-3</v>
      </c>
      <c r="Q42" s="139">
        <v>0.89344262299999999</v>
      </c>
      <c r="R42" s="136">
        <v>0.83640081799999999</v>
      </c>
      <c r="S42" s="140">
        <v>2.0601247699999999E-2</v>
      </c>
      <c r="T42" s="133">
        <v>4.4648448000000002E-3</v>
      </c>
      <c r="U42" s="134">
        <v>2.2679650000000001E-4</v>
      </c>
      <c r="V42" s="132">
        <v>0.13009995969999999</v>
      </c>
      <c r="W42" s="133">
        <v>5.9149885399999998E-2</v>
      </c>
      <c r="X42" s="134">
        <v>9.0955558000000002E-3</v>
      </c>
    </row>
    <row r="43" spans="2:24" s="36" customFormat="1" x14ac:dyDescent="0.25">
      <c r="B43" s="264"/>
      <c r="C43" s="37" t="s">
        <v>43</v>
      </c>
      <c r="D43" s="38"/>
      <c r="E43" s="111">
        <v>294019</v>
      </c>
      <c r="F43" s="112">
        <v>1.56894622E-2</v>
      </c>
      <c r="G43" s="113">
        <v>0.12780806680000001</v>
      </c>
      <c r="H43" s="113">
        <v>9.9901707000000006E-2</v>
      </c>
      <c r="I43" s="114">
        <v>5.35849724E-2</v>
      </c>
      <c r="J43" s="113">
        <v>0.80242433310000005</v>
      </c>
      <c r="K43" s="112">
        <v>3.3446818099999998E-2</v>
      </c>
      <c r="L43" s="115">
        <v>10.6</v>
      </c>
      <c r="M43" s="114">
        <v>0.14230032749999999</v>
      </c>
      <c r="N43" s="116">
        <v>0.10088123559999999</v>
      </c>
      <c r="O43" s="117">
        <v>5.1951375600000002E-2</v>
      </c>
      <c r="P43" s="118">
        <v>4.0267395999999999E-3</v>
      </c>
      <c r="Q43" s="119">
        <v>0.90792291219999999</v>
      </c>
      <c r="R43" s="116">
        <v>0.87309644669999997</v>
      </c>
      <c r="S43" s="120">
        <v>1.90838007E-2</v>
      </c>
      <c r="T43" s="113">
        <v>3.9827357999999997E-3</v>
      </c>
      <c r="U43" s="114">
        <v>2.0406840000000001E-4</v>
      </c>
      <c r="V43" s="112">
        <v>0.1179583632</v>
      </c>
      <c r="W43" s="113">
        <v>5.6537162600000003E-2</v>
      </c>
      <c r="X43" s="114">
        <v>7.2954468999999996E-3</v>
      </c>
    </row>
    <row r="44" spans="2:24" s="36" customFormat="1" x14ac:dyDescent="0.25">
      <c r="B44" s="264"/>
      <c r="C44" s="37" t="s">
        <v>44</v>
      </c>
      <c r="D44" s="38"/>
      <c r="E44" s="111">
        <v>294978</v>
      </c>
      <c r="F44" s="112">
        <v>1.6485975199999999E-2</v>
      </c>
      <c r="G44" s="113">
        <v>0.13404389480000001</v>
      </c>
      <c r="H44" s="113">
        <v>0.10857080869999999</v>
      </c>
      <c r="I44" s="114">
        <v>5.4600682099999999E-2</v>
      </c>
      <c r="J44" s="113">
        <v>0.80971462279999995</v>
      </c>
      <c r="K44" s="112">
        <v>3.4575459900000001E-2</v>
      </c>
      <c r="L44" s="115">
        <v>10.5</v>
      </c>
      <c r="M44" s="114">
        <v>0.1455701781</v>
      </c>
      <c r="N44" s="116">
        <v>9.9288760500000003E-2</v>
      </c>
      <c r="O44" s="117">
        <v>5.3919432199999999E-2</v>
      </c>
      <c r="P44" s="118">
        <v>4.2342346000000001E-3</v>
      </c>
      <c r="Q44" s="119">
        <v>0.89032258060000002</v>
      </c>
      <c r="R44" s="116">
        <v>0.83193277310000002</v>
      </c>
      <c r="S44" s="120">
        <v>1.9320084899999999E-2</v>
      </c>
      <c r="T44" s="113">
        <v>4.5461017000000001E-3</v>
      </c>
      <c r="U44" s="114">
        <v>2.5764629999999999E-4</v>
      </c>
      <c r="V44" s="112">
        <v>0.1213107418</v>
      </c>
      <c r="W44" s="113">
        <v>5.7505983500000003E-2</v>
      </c>
      <c r="X44" s="114">
        <v>8.2684131999999997E-3</v>
      </c>
    </row>
    <row r="45" spans="2:24" s="36" customFormat="1" x14ac:dyDescent="0.25">
      <c r="B45" s="264"/>
      <c r="C45" s="37" t="s">
        <v>45</v>
      </c>
      <c r="D45" s="38"/>
      <c r="E45" s="111">
        <v>295611</v>
      </c>
      <c r="F45" s="112">
        <v>1.5618498600000001E-2</v>
      </c>
      <c r="G45" s="113">
        <v>0.1325762573</v>
      </c>
      <c r="H45" s="113">
        <v>0.1086055661</v>
      </c>
      <c r="I45" s="114">
        <v>5.3374197800000002E-2</v>
      </c>
      <c r="J45" s="113">
        <v>0.81429649100000001</v>
      </c>
      <c r="K45" s="112">
        <v>3.2782947899999998E-2</v>
      </c>
      <c r="L45" s="115">
        <v>10.6</v>
      </c>
      <c r="M45" s="114">
        <v>0.15123929759999999</v>
      </c>
      <c r="N45" s="116">
        <v>9.9221612200000003E-2</v>
      </c>
      <c r="O45" s="117">
        <v>5.4348480300000002E-2</v>
      </c>
      <c r="P45" s="118">
        <v>4.4516766999999997E-3</v>
      </c>
      <c r="Q45" s="119">
        <v>0.91254752849999998</v>
      </c>
      <c r="R45" s="116">
        <v>0.81722689079999999</v>
      </c>
      <c r="S45" s="120">
        <v>1.9860559999999999E-2</v>
      </c>
      <c r="T45" s="113">
        <v>4.5803438E-3</v>
      </c>
      <c r="U45" s="114">
        <v>2.4694620000000002E-4</v>
      </c>
      <c r="V45" s="112">
        <v>0.1227322393</v>
      </c>
      <c r="W45" s="113">
        <v>6.1026145800000001E-2</v>
      </c>
      <c r="X45" s="114">
        <v>8.1830514000000003E-3</v>
      </c>
    </row>
    <row r="46" spans="2:24" s="36" customFormat="1" x14ac:dyDescent="0.25">
      <c r="B46" s="264"/>
      <c r="C46" s="37" t="s">
        <v>44</v>
      </c>
      <c r="D46" s="38"/>
      <c r="E46" s="111">
        <v>296433</v>
      </c>
      <c r="F46" s="112">
        <v>1.5173749199999999E-2</v>
      </c>
      <c r="G46" s="113">
        <v>0.13045106309999999</v>
      </c>
      <c r="H46" s="113">
        <v>0.1098089619</v>
      </c>
      <c r="I46" s="114">
        <v>5.3091254999999997E-2</v>
      </c>
      <c r="J46" s="113">
        <v>0.81417048709999995</v>
      </c>
      <c r="K46" s="112">
        <v>3.38862407E-2</v>
      </c>
      <c r="L46" s="115">
        <v>10.6</v>
      </c>
      <c r="M46" s="114">
        <v>0.15097172040000001</v>
      </c>
      <c r="N46" s="116">
        <v>9.9789834499999994E-2</v>
      </c>
      <c r="O46" s="117">
        <v>5.9413293700000001E-2</v>
      </c>
      <c r="P46" s="118">
        <v>4.6026223999999999E-3</v>
      </c>
      <c r="Q46" s="119">
        <v>0.90234375</v>
      </c>
      <c r="R46" s="116">
        <v>0.85745614039999996</v>
      </c>
      <c r="S46" s="120">
        <v>2.0179939500000001E-2</v>
      </c>
      <c r="T46" s="113">
        <v>4.3382484000000004E-3</v>
      </c>
      <c r="U46" s="114">
        <v>2.192738E-4</v>
      </c>
      <c r="V46" s="112">
        <v>0.12001025529999999</v>
      </c>
      <c r="W46" s="113">
        <v>5.9726818500000001E-2</v>
      </c>
      <c r="X46" s="114">
        <v>7.6273558999999996E-3</v>
      </c>
    </row>
    <row r="47" spans="2:24" s="36" customFormat="1" x14ac:dyDescent="0.25">
      <c r="B47" s="264"/>
      <c r="C47" s="37" t="s">
        <v>42</v>
      </c>
      <c r="D47" s="38"/>
      <c r="E47" s="111">
        <v>296638</v>
      </c>
      <c r="F47" s="112">
        <v>1.46171428E-2</v>
      </c>
      <c r="G47" s="113">
        <v>0.1237939846</v>
      </c>
      <c r="H47" s="113">
        <v>0.1068844855</v>
      </c>
      <c r="I47" s="114">
        <v>5.0141923800000002E-2</v>
      </c>
      <c r="J47" s="113">
        <v>0.8093669725</v>
      </c>
      <c r="K47" s="112">
        <v>3.09771506E-2</v>
      </c>
      <c r="L47" s="115">
        <v>10.6</v>
      </c>
      <c r="M47" s="114">
        <v>0.14130354170000001</v>
      </c>
      <c r="N47" s="116">
        <v>0.1006445567</v>
      </c>
      <c r="O47" s="117">
        <v>5.4309105699999999E-2</v>
      </c>
      <c r="P47" s="118">
        <v>3.9410341E-3</v>
      </c>
      <c r="Q47" s="119">
        <v>0.91583166329999999</v>
      </c>
      <c r="R47" s="116">
        <v>0.81728395060000003</v>
      </c>
      <c r="S47" s="120">
        <v>1.9225453199999999E-2</v>
      </c>
      <c r="T47" s="113">
        <v>4.3959304000000003E-3</v>
      </c>
      <c r="U47" s="114">
        <v>2.4272009999999999E-4</v>
      </c>
      <c r="V47" s="112">
        <v>0.1147358059</v>
      </c>
      <c r="W47" s="113">
        <v>5.6368368199999998E-2</v>
      </c>
      <c r="X47" s="114">
        <v>7.1602425000000004E-3</v>
      </c>
    </row>
    <row r="48" spans="2:24" s="36" customFormat="1" x14ac:dyDescent="0.25">
      <c r="B48" s="264"/>
      <c r="C48" s="37" t="s">
        <v>42</v>
      </c>
      <c r="D48" s="38"/>
      <c r="E48" s="111">
        <v>298485</v>
      </c>
      <c r="F48" s="112">
        <v>1.47980636E-2</v>
      </c>
      <c r="G48" s="113">
        <v>0.1295207464</v>
      </c>
      <c r="H48" s="113">
        <v>0.1128331407</v>
      </c>
      <c r="I48" s="114">
        <v>5.0304035400000002E-2</v>
      </c>
      <c r="J48" s="113">
        <v>0.81344121150000004</v>
      </c>
      <c r="K48" s="112">
        <v>3.2246176500000001E-2</v>
      </c>
      <c r="L48" s="115">
        <v>10.6</v>
      </c>
      <c r="M48" s="114">
        <v>0.1525135266</v>
      </c>
      <c r="N48" s="116">
        <v>0.1009765985</v>
      </c>
      <c r="O48" s="117">
        <v>5.4977805999999997E-2</v>
      </c>
      <c r="P48" s="118">
        <v>4.2940770999999999E-3</v>
      </c>
      <c r="Q48" s="119">
        <v>0.92415169659999996</v>
      </c>
      <c r="R48" s="116">
        <v>0.85446985450000001</v>
      </c>
      <c r="S48" s="120">
        <v>2.03594821E-2</v>
      </c>
      <c r="T48" s="113">
        <v>4.7339061999999996E-3</v>
      </c>
      <c r="U48" s="114">
        <v>2.4791869999999999E-4</v>
      </c>
      <c r="V48" s="112">
        <v>0.11780491479999999</v>
      </c>
      <c r="W48" s="113">
        <v>5.8502102299999997E-2</v>
      </c>
      <c r="X48" s="114">
        <v>7.4911637000000001E-3</v>
      </c>
    </row>
    <row r="49" spans="2:24" s="36" customFormat="1" x14ac:dyDescent="0.25">
      <c r="B49" s="264"/>
      <c r="C49" s="37" t="s">
        <v>45</v>
      </c>
      <c r="D49" s="38"/>
      <c r="E49" s="111">
        <v>298793</v>
      </c>
      <c r="F49" s="112">
        <v>1.4705833099999999E-2</v>
      </c>
      <c r="G49" s="113">
        <v>0.1266093918</v>
      </c>
      <c r="H49" s="113">
        <v>0.1106451624</v>
      </c>
      <c r="I49" s="114">
        <v>5.0479763599999998E-2</v>
      </c>
      <c r="J49" s="113">
        <v>0.81318839460000003</v>
      </c>
      <c r="K49" s="112">
        <v>3.23233811E-2</v>
      </c>
      <c r="L49" s="115">
        <v>10.6</v>
      </c>
      <c r="M49" s="114">
        <v>0.15115481289999999</v>
      </c>
      <c r="N49" s="116">
        <v>0.101725944</v>
      </c>
      <c r="O49" s="117">
        <v>5.9232991899999997E-2</v>
      </c>
      <c r="P49" s="118">
        <v>4.2776788000000003E-3</v>
      </c>
      <c r="Q49" s="119">
        <v>0.92337917489999999</v>
      </c>
      <c r="R49" s="116">
        <v>0.84582441109999995</v>
      </c>
      <c r="S49" s="120">
        <v>1.9806354200000001E-2</v>
      </c>
      <c r="T49" s="113">
        <v>4.6587436999999997E-3</v>
      </c>
      <c r="U49" s="114">
        <v>2.443163E-4</v>
      </c>
      <c r="V49" s="112">
        <v>0.1164451644</v>
      </c>
      <c r="W49" s="113">
        <v>5.8602443800000001E-2</v>
      </c>
      <c r="X49" s="114">
        <v>6.8910584000000004E-3</v>
      </c>
    </row>
    <row r="50" spans="2:24" s="36" customFormat="1" x14ac:dyDescent="0.25">
      <c r="B50" s="264"/>
      <c r="C50" s="37" t="s">
        <v>46</v>
      </c>
      <c r="D50" s="38"/>
      <c r="E50" s="111">
        <v>298871</v>
      </c>
      <c r="F50" s="112">
        <v>1.42268738E-2</v>
      </c>
      <c r="G50" s="113">
        <v>0.12288579350000001</v>
      </c>
      <c r="H50" s="113">
        <v>0.1076517963</v>
      </c>
      <c r="I50" s="114">
        <v>4.9121527300000002E-2</v>
      </c>
      <c r="J50" s="113">
        <v>0.80756246009999999</v>
      </c>
      <c r="K50" s="112">
        <v>2.9822231000000001E-2</v>
      </c>
      <c r="L50" s="115">
        <v>10.5</v>
      </c>
      <c r="M50" s="114">
        <v>0.14335950959999999</v>
      </c>
      <c r="N50" s="116">
        <v>0.1024053856</v>
      </c>
      <c r="O50" s="117">
        <v>5.7575963600000002E-2</v>
      </c>
      <c r="P50" s="118">
        <v>4.3391046999999997E-3</v>
      </c>
      <c r="Q50" s="119">
        <v>0.9266247379</v>
      </c>
      <c r="R50" s="116">
        <v>0.84</v>
      </c>
      <c r="S50" s="120">
        <v>1.9546894799999999E-2</v>
      </c>
      <c r="T50" s="113">
        <v>4.4166212E-3</v>
      </c>
      <c r="U50" s="114">
        <v>1.9071769999999999E-4</v>
      </c>
      <c r="V50" s="112">
        <v>0.1133030639</v>
      </c>
      <c r="W50" s="113">
        <v>5.7041332200000003E-2</v>
      </c>
      <c r="X50" s="114">
        <v>6.7621147999999999E-3</v>
      </c>
    </row>
    <row r="51" spans="2:24" s="36" customFormat="1" x14ac:dyDescent="0.25">
      <c r="B51" s="264"/>
      <c r="C51" s="37" t="s">
        <v>47</v>
      </c>
      <c r="D51" s="38"/>
      <c r="E51" s="111">
        <v>299652</v>
      </c>
      <c r="F51" s="112">
        <v>1.5070815499999999E-2</v>
      </c>
      <c r="G51" s="113">
        <v>0.12501501740000001</v>
      </c>
      <c r="H51" s="113">
        <v>0.11066170090000001</v>
      </c>
      <c r="I51" s="114">
        <v>5.0048055700000003E-2</v>
      </c>
      <c r="J51" s="113">
        <v>0.80968256510000003</v>
      </c>
      <c r="K51" s="112">
        <v>3.2184000099999999E-2</v>
      </c>
      <c r="L51" s="115">
        <v>10.6</v>
      </c>
      <c r="M51" s="114">
        <v>0.15663503000000001</v>
      </c>
      <c r="N51" s="116">
        <v>0.1030128282</v>
      </c>
      <c r="O51" s="117">
        <v>6.0009252499999999E-2</v>
      </c>
      <c r="P51" s="118">
        <v>4.7623900999999996E-3</v>
      </c>
      <c r="Q51" s="119">
        <v>0.89183673470000002</v>
      </c>
      <c r="R51" s="116">
        <v>0.82799999999999996</v>
      </c>
      <c r="S51" s="120">
        <v>2.0140029100000002E-2</v>
      </c>
      <c r="T51" s="113">
        <v>4.7288188000000004E-3</v>
      </c>
      <c r="U51" s="114">
        <v>2.7365080000000001E-4</v>
      </c>
      <c r="V51" s="112">
        <v>0.1202027685</v>
      </c>
      <c r="W51" s="113">
        <v>5.9048496300000003E-2</v>
      </c>
      <c r="X51" s="114">
        <v>6.8646295999999999E-3</v>
      </c>
    </row>
    <row r="52" spans="2:24" s="36" customFormat="1" x14ac:dyDescent="0.25">
      <c r="B52" s="264"/>
      <c r="C52" s="37" t="s">
        <v>48</v>
      </c>
      <c r="D52" s="38"/>
      <c r="E52" s="111">
        <v>300006</v>
      </c>
      <c r="F52" s="112">
        <v>1.45797084E-2</v>
      </c>
      <c r="G52" s="113">
        <v>0.1183709659</v>
      </c>
      <c r="H52" s="113">
        <v>0.1053312267</v>
      </c>
      <c r="I52" s="114">
        <v>4.8919021600000001E-2</v>
      </c>
      <c r="J52" s="113">
        <v>0.80482057029999998</v>
      </c>
      <c r="K52" s="112">
        <v>3.0579388400000001E-2</v>
      </c>
      <c r="L52" s="115">
        <v>10.5</v>
      </c>
      <c r="M52" s="114">
        <v>0.1355872883</v>
      </c>
      <c r="N52" s="116">
        <v>0.10318126969999999</v>
      </c>
      <c r="O52" s="117">
        <v>5.3994673799999997E-2</v>
      </c>
      <c r="P52" s="118">
        <v>4.1019558999999999E-3</v>
      </c>
      <c r="Q52" s="119">
        <v>0.89120370370000002</v>
      </c>
      <c r="R52" s="116">
        <v>0.82750000000000001</v>
      </c>
      <c r="S52" s="120">
        <v>1.85196296E-2</v>
      </c>
      <c r="T52" s="113">
        <v>4.0565855000000003E-3</v>
      </c>
      <c r="U52" s="114">
        <v>2.233289E-4</v>
      </c>
      <c r="V52" s="112">
        <v>0.1107811177</v>
      </c>
      <c r="W52" s="113">
        <v>5.89888202E-2</v>
      </c>
      <c r="X52" s="114">
        <v>6.7365319000000003E-3</v>
      </c>
    </row>
    <row r="53" spans="2:24" s="36" customFormat="1" x14ac:dyDescent="0.25">
      <c r="B53" s="269"/>
      <c r="C53" s="39" t="s">
        <v>49</v>
      </c>
      <c r="D53" s="40"/>
      <c r="E53" s="121">
        <v>300394</v>
      </c>
      <c r="F53" s="122">
        <v>1.6018961799999999E-2</v>
      </c>
      <c r="G53" s="123">
        <v>0.12851787989999999</v>
      </c>
      <c r="H53" s="123">
        <v>0.1139103977</v>
      </c>
      <c r="I53" s="124">
        <v>4.8536255700000003E-2</v>
      </c>
      <c r="J53" s="123">
        <v>0.80410727240000002</v>
      </c>
      <c r="K53" s="122">
        <v>3.1598500600000003E-2</v>
      </c>
      <c r="L53" s="125">
        <v>10.6</v>
      </c>
      <c r="M53" s="124">
        <v>0.13776906329999999</v>
      </c>
      <c r="N53" s="126">
        <v>0.1036871575</v>
      </c>
      <c r="O53" s="127">
        <v>5.19834931E-2</v>
      </c>
      <c r="P53" s="128">
        <v>3.840628E-3</v>
      </c>
      <c r="Q53" s="129">
        <v>0.91196388260000005</v>
      </c>
      <c r="R53" s="126">
        <v>0.85747126439999999</v>
      </c>
      <c r="S53" s="130">
        <v>1.9527686999999998E-2</v>
      </c>
      <c r="T53" s="123">
        <v>3.9281743000000001E-3</v>
      </c>
      <c r="U53" s="124">
        <v>1.8975080000000001E-4</v>
      </c>
      <c r="V53" s="122">
        <v>0.11489909919999999</v>
      </c>
      <c r="W53" s="123">
        <v>6.22682211E-2</v>
      </c>
      <c r="X53" s="124">
        <v>7.0740428000000003E-3</v>
      </c>
    </row>
    <row r="54" spans="2:24" s="36" customFormat="1" x14ac:dyDescent="0.25">
      <c r="B54" s="263">
        <v>2014</v>
      </c>
      <c r="C54" s="34" t="s">
        <v>42</v>
      </c>
      <c r="D54" s="35"/>
      <c r="E54" s="131">
        <v>303148</v>
      </c>
      <c r="F54" s="132">
        <v>1.7298481300000002E-2</v>
      </c>
      <c r="G54" s="133">
        <v>0.13854288989999999</v>
      </c>
      <c r="H54" s="133">
        <v>0.1166756832</v>
      </c>
      <c r="I54" s="134">
        <v>5.1067465399999998E-2</v>
      </c>
      <c r="J54" s="133">
        <v>0.81074920500000003</v>
      </c>
      <c r="K54" s="132">
        <v>3.4834470300000003E-2</v>
      </c>
      <c r="L54" s="135">
        <v>10.5</v>
      </c>
      <c r="M54" s="134">
        <v>0.14928021960000001</v>
      </c>
      <c r="N54" s="136">
        <v>0.10443413779999999</v>
      </c>
      <c r="O54" s="137">
        <v>5.4215353700000003E-2</v>
      </c>
      <c r="P54" s="138">
        <v>3.8610173000000001E-3</v>
      </c>
      <c r="Q54" s="139">
        <v>0.90711462450000002</v>
      </c>
      <c r="R54" s="136">
        <v>0.84777517560000004</v>
      </c>
      <c r="S54" s="140">
        <v>2.1009539899999999E-2</v>
      </c>
      <c r="T54" s="133">
        <v>4.5390370000000001E-3</v>
      </c>
      <c r="U54" s="134">
        <v>2.2431290000000001E-4</v>
      </c>
      <c r="V54" s="132">
        <v>0.12550965210000001</v>
      </c>
      <c r="W54" s="133">
        <v>6.5242060000000004E-2</v>
      </c>
      <c r="X54" s="134">
        <v>8.1643289999999997E-3</v>
      </c>
    </row>
    <row r="55" spans="2:24" s="36" customFormat="1" x14ac:dyDescent="0.25">
      <c r="B55" s="264"/>
      <c r="C55" s="37" t="s">
        <v>43</v>
      </c>
      <c r="D55" s="38"/>
      <c r="E55" s="111">
        <v>301387</v>
      </c>
      <c r="F55" s="112">
        <v>1.50968688E-2</v>
      </c>
      <c r="G55" s="113">
        <v>0.12119301759999999</v>
      </c>
      <c r="H55" s="113">
        <v>0.104065537</v>
      </c>
      <c r="I55" s="114">
        <v>5.2311479899999999E-2</v>
      </c>
      <c r="J55" s="113">
        <v>0.80838921389999996</v>
      </c>
      <c r="K55" s="112">
        <v>3.0880562199999999E-2</v>
      </c>
      <c r="L55" s="115">
        <v>10.5</v>
      </c>
      <c r="M55" s="114">
        <v>0.1388248332</v>
      </c>
      <c r="N55" s="116">
        <v>0.1042944785</v>
      </c>
      <c r="O55" s="117">
        <v>5.3737270199999999E-2</v>
      </c>
      <c r="P55" s="118">
        <v>4.0206597E-3</v>
      </c>
      <c r="Q55" s="119">
        <v>0.92750533049999995</v>
      </c>
      <c r="R55" s="116">
        <v>0.82004555810000002</v>
      </c>
      <c r="S55" s="120">
        <v>1.9015418700000002E-2</v>
      </c>
      <c r="T55" s="113">
        <v>4.1076754999999996E-3</v>
      </c>
      <c r="U55" s="114">
        <v>1.990796E-4</v>
      </c>
      <c r="V55" s="112">
        <v>0.11491205660000001</v>
      </c>
      <c r="W55" s="113">
        <v>6.2776430300000005E-2</v>
      </c>
      <c r="X55" s="114">
        <v>6.7886140000000001E-3</v>
      </c>
    </row>
    <row r="56" spans="2:24" s="36" customFormat="1" x14ac:dyDescent="0.25">
      <c r="B56" s="264"/>
      <c r="C56" s="37" t="s">
        <v>44</v>
      </c>
      <c r="D56" s="38"/>
      <c r="E56" s="111">
        <v>302267</v>
      </c>
      <c r="F56" s="112">
        <v>1.5946166800000001E-2</v>
      </c>
      <c r="G56" s="113">
        <v>0.12911763439999999</v>
      </c>
      <c r="H56" s="113">
        <v>0.11245025090000001</v>
      </c>
      <c r="I56" s="114">
        <v>5.3707483799999997E-2</v>
      </c>
      <c r="J56" s="113">
        <v>0.81465724009999996</v>
      </c>
      <c r="K56" s="112">
        <v>3.1495333600000001E-2</v>
      </c>
      <c r="L56" s="115">
        <v>10.5</v>
      </c>
      <c r="M56" s="114">
        <v>0.14498770950000001</v>
      </c>
      <c r="N56" s="116">
        <v>0.1051851509</v>
      </c>
      <c r="O56" s="117">
        <v>5.7310664599999998E-2</v>
      </c>
      <c r="P56" s="118">
        <v>4.2923255000000002E-3</v>
      </c>
      <c r="Q56" s="119">
        <v>0.91921005389999999</v>
      </c>
      <c r="R56" s="116">
        <v>0.8653846154</v>
      </c>
      <c r="S56" s="120">
        <v>2.0098125200000001E-2</v>
      </c>
      <c r="T56" s="113">
        <v>4.4960249999999998E-3</v>
      </c>
      <c r="U56" s="114">
        <v>1.6541670000000001E-4</v>
      </c>
      <c r="V56" s="112">
        <v>0.121174326</v>
      </c>
      <c r="W56" s="113">
        <v>6.2262833900000002E-2</v>
      </c>
      <c r="X56" s="114">
        <v>7.4239001000000002E-3</v>
      </c>
    </row>
    <row r="57" spans="2:24" s="36" customFormat="1" x14ac:dyDescent="0.25">
      <c r="B57" s="264"/>
      <c r="C57" s="37" t="s">
        <v>45</v>
      </c>
      <c r="D57" s="38"/>
      <c r="E57" s="111">
        <v>302575</v>
      </c>
      <c r="F57" s="112">
        <v>1.49681897E-2</v>
      </c>
      <c r="G57" s="113">
        <v>0.12573081050000001</v>
      </c>
      <c r="H57" s="113">
        <v>0.1117739403</v>
      </c>
      <c r="I57" s="114">
        <v>5.2925720900000001E-2</v>
      </c>
      <c r="J57" s="113">
        <v>0.81279682720000002</v>
      </c>
      <c r="K57" s="112">
        <v>3.0372634900000001E-2</v>
      </c>
      <c r="L57" s="115">
        <v>10.5</v>
      </c>
      <c r="M57" s="114">
        <v>0.1479897546</v>
      </c>
      <c r="N57" s="116">
        <v>0.10550442040000001</v>
      </c>
      <c r="O57" s="117">
        <v>5.8624031E-2</v>
      </c>
      <c r="P57" s="118">
        <v>4.5025046999999999E-3</v>
      </c>
      <c r="Q57" s="119">
        <v>0.90528233150000004</v>
      </c>
      <c r="R57" s="116">
        <v>0.86055776890000002</v>
      </c>
      <c r="S57" s="120">
        <v>2.05007023E-2</v>
      </c>
      <c r="T57" s="113">
        <v>4.4650087000000001E-3</v>
      </c>
      <c r="U57" s="114">
        <v>2.1151779999999999E-4</v>
      </c>
      <c r="V57" s="112">
        <v>0.1222903412</v>
      </c>
      <c r="W57" s="113">
        <v>6.4274973099999994E-2</v>
      </c>
      <c r="X57" s="114">
        <v>7.4295628999999997E-3</v>
      </c>
    </row>
    <row r="58" spans="2:24" s="36" customFormat="1" x14ac:dyDescent="0.25">
      <c r="B58" s="264"/>
      <c r="C58" s="37" t="s">
        <v>44</v>
      </c>
      <c r="D58" s="38"/>
      <c r="E58" s="111">
        <v>303141</v>
      </c>
      <c r="F58" s="112">
        <v>1.5296512199999999E-2</v>
      </c>
      <c r="G58" s="113">
        <v>0.12591830200000001</v>
      </c>
      <c r="H58" s="113">
        <v>0.11470569799999999</v>
      </c>
      <c r="I58" s="114">
        <v>5.2368369800000002E-2</v>
      </c>
      <c r="J58" s="113">
        <v>0.8090228639</v>
      </c>
      <c r="K58" s="112">
        <v>3.0533646099999999E-2</v>
      </c>
      <c r="L58" s="115">
        <v>10.5</v>
      </c>
      <c r="M58" s="114">
        <v>0.1451403802</v>
      </c>
      <c r="N58" s="116">
        <v>0.1062145998</v>
      </c>
      <c r="O58" s="117">
        <v>5.9701492500000002E-2</v>
      </c>
      <c r="P58" s="118">
        <v>4.7725047999999997E-3</v>
      </c>
      <c r="Q58" s="119">
        <v>0.92395437260000002</v>
      </c>
      <c r="R58" s="116">
        <v>0.84180790959999996</v>
      </c>
      <c r="S58" s="120">
        <v>2.04657239E-2</v>
      </c>
      <c r="T58" s="113">
        <v>4.7964479000000004E-3</v>
      </c>
      <c r="U58" s="114">
        <v>2.210193E-4</v>
      </c>
      <c r="V58" s="112">
        <v>0.11990459890000001</v>
      </c>
      <c r="W58" s="113">
        <v>6.18754969E-2</v>
      </c>
      <c r="X58" s="114">
        <v>7.0297320000000003E-3</v>
      </c>
    </row>
    <row r="59" spans="2:24" s="36" customFormat="1" x14ac:dyDescent="0.25">
      <c r="B59" s="264"/>
      <c r="C59" s="37" t="s">
        <v>42</v>
      </c>
      <c r="D59" s="38"/>
      <c r="E59" s="111">
        <v>302983</v>
      </c>
      <c r="F59" s="112">
        <v>1.4248324200000001E-2</v>
      </c>
      <c r="G59" s="113">
        <v>0.1217923118</v>
      </c>
      <c r="H59" s="113">
        <v>0.1132505784</v>
      </c>
      <c r="I59" s="114">
        <v>5.0164530700000001E-2</v>
      </c>
      <c r="J59" s="113">
        <v>0.80556994950000005</v>
      </c>
      <c r="K59" s="112">
        <v>2.8513150899999999E-2</v>
      </c>
      <c r="L59" s="115">
        <v>10.5</v>
      </c>
      <c r="M59" s="114">
        <v>0.14281989419999999</v>
      </c>
      <c r="N59" s="116">
        <v>0.1066462475</v>
      </c>
      <c r="O59" s="117">
        <v>6.4002517300000006E-2</v>
      </c>
      <c r="P59" s="118">
        <v>4.5385989999999999E-3</v>
      </c>
      <c r="Q59" s="119">
        <v>0.92281303599999998</v>
      </c>
      <c r="R59" s="116">
        <v>0.85714285710000004</v>
      </c>
      <c r="S59" s="120">
        <v>1.99285108E-2</v>
      </c>
      <c r="T59" s="113">
        <v>4.5151048000000001E-3</v>
      </c>
      <c r="U59" s="114">
        <v>1.9142989999999999E-4</v>
      </c>
      <c r="V59" s="112">
        <v>0.1167821297</v>
      </c>
      <c r="W59" s="113">
        <v>5.90759218E-2</v>
      </c>
      <c r="X59" s="114">
        <v>7.1192113E-3</v>
      </c>
    </row>
    <row r="60" spans="2:24" s="36" customFormat="1" x14ac:dyDescent="0.25">
      <c r="B60" s="264"/>
      <c r="C60" s="37" t="s">
        <v>42</v>
      </c>
      <c r="D60" s="38"/>
      <c r="E60" s="111">
        <v>304359</v>
      </c>
      <c r="F60" s="112">
        <v>1.46438909E-2</v>
      </c>
      <c r="G60" s="113">
        <v>0.1243958615</v>
      </c>
      <c r="H60" s="113">
        <v>0.11779838939999999</v>
      </c>
      <c r="I60" s="114">
        <v>5.0903702500000002E-2</v>
      </c>
      <c r="J60" s="113">
        <v>0.80848274570000001</v>
      </c>
      <c r="K60" s="112">
        <v>2.99547574E-2</v>
      </c>
      <c r="L60" s="115">
        <v>10.5</v>
      </c>
      <c r="M60" s="114">
        <v>0.15153815070000001</v>
      </c>
      <c r="N60" s="116">
        <v>0.107330488</v>
      </c>
      <c r="O60" s="117">
        <v>6.09382968E-2</v>
      </c>
      <c r="P60" s="118">
        <v>4.5726795999999998E-3</v>
      </c>
      <c r="Q60" s="119">
        <v>0.92607003889999995</v>
      </c>
      <c r="R60" s="116">
        <v>0.86597938139999997</v>
      </c>
      <c r="S60" s="120">
        <v>2.03805375E-2</v>
      </c>
      <c r="T60" s="113">
        <v>4.6458293999999999E-3</v>
      </c>
      <c r="U60" s="114">
        <v>1.9385E-4</v>
      </c>
      <c r="V60" s="112">
        <v>0.1196908913</v>
      </c>
      <c r="W60" s="113">
        <v>5.96992368E-2</v>
      </c>
      <c r="X60" s="114">
        <v>6.9457449999999997E-3</v>
      </c>
    </row>
    <row r="61" spans="2:24" s="36" customFormat="1" x14ac:dyDescent="0.25">
      <c r="B61" s="264"/>
      <c r="C61" s="37" t="s">
        <v>45</v>
      </c>
      <c r="D61" s="38"/>
      <c r="E61" s="111">
        <v>304154</v>
      </c>
      <c r="F61" s="112">
        <v>1.4522248600000001E-2</v>
      </c>
      <c r="G61" s="113">
        <v>0.1213135451</v>
      </c>
      <c r="H61" s="113">
        <v>0.1161845644</v>
      </c>
      <c r="I61" s="114">
        <v>5.0461279499999998E-2</v>
      </c>
      <c r="J61" s="113">
        <v>0.80796570160000003</v>
      </c>
      <c r="K61" s="112">
        <v>2.98072687E-2</v>
      </c>
      <c r="L61" s="115">
        <v>10.5</v>
      </c>
      <c r="M61" s="114">
        <v>0.1418064533</v>
      </c>
      <c r="N61" s="116">
        <v>0.1076625657</v>
      </c>
      <c r="O61" s="117">
        <v>5.8878010100000003E-2</v>
      </c>
      <c r="P61" s="118">
        <v>4.3835067000000004E-3</v>
      </c>
      <c r="Q61" s="119">
        <v>0.88412017170000001</v>
      </c>
      <c r="R61" s="116">
        <v>0.83690987120000004</v>
      </c>
      <c r="S61" s="120">
        <v>1.9887951500000001E-2</v>
      </c>
      <c r="T61" s="113">
        <v>4.6193705E-3</v>
      </c>
      <c r="U61" s="114">
        <v>2.268588E-4</v>
      </c>
      <c r="V61" s="112">
        <v>0.11538891480000001</v>
      </c>
      <c r="W61" s="113">
        <v>5.7309783900000001E-2</v>
      </c>
      <c r="X61" s="114">
        <v>6.5526016000000001E-3</v>
      </c>
    </row>
    <row r="62" spans="2:24" s="36" customFormat="1" x14ac:dyDescent="0.25">
      <c r="B62" s="264"/>
      <c r="C62" s="37" t="s">
        <v>46</v>
      </c>
      <c r="D62" s="38"/>
      <c r="E62" s="111">
        <v>304323</v>
      </c>
      <c r="F62" s="112">
        <v>1.40245726E-2</v>
      </c>
      <c r="G62" s="113">
        <v>0.1237402365</v>
      </c>
      <c r="H62" s="113">
        <v>0.1138165699</v>
      </c>
      <c r="I62" s="114">
        <v>4.9795776200000003E-2</v>
      </c>
      <c r="J62" s="113">
        <v>0.80875911450000004</v>
      </c>
      <c r="K62" s="112">
        <v>2.9166379100000001E-2</v>
      </c>
      <c r="L62" s="115">
        <v>10.5</v>
      </c>
      <c r="M62" s="114">
        <v>0.14727115599999999</v>
      </c>
      <c r="N62" s="116">
        <v>0.1074976259</v>
      </c>
      <c r="O62" s="117">
        <v>5.1236628700000002E-2</v>
      </c>
      <c r="P62" s="118">
        <v>4.1084633999999998E-3</v>
      </c>
      <c r="Q62" s="119">
        <v>0.88174807200000005</v>
      </c>
      <c r="R62" s="116">
        <v>0.81264636999999995</v>
      </c>
      <c r="S62" s="120">
        <v>2.0261366999999999E-2</v>
      </c>
      <c r="T62" s="113">
        <v>4.6562369999999997E-3</v>
      </c>
      <c r="U62" s="114">
        <v>2.135889E-4</v>
      </c>
      <c r="V62" s="112">
        <v>0.11813763670000001</v>
      </c>
      <c r="W62" s="113">
        <v>5.9640579300000003E-2</v>
      </c>
      <c r="X62" s="114">
        <v>6.4733852E-3</v>
      </c>
    </row>
    <row r="63" spans="2:24" s="36" customFormat="1" x14ac:dyDescent="0.25">
      <c r="B63" s="264"/>
      <c r="C63" s="37" t="s">
        <v>47</v>
      </c>
      <c r="D63" s="38"/>
      <c r="E63" s="111">
        <v>304740</v>
      </c>
      <c r="F63" s="112">
        <v>1.51998425E-2</v>
      </c>
      <c r="G63" s="113">
        <v>0.12513290020000001</v>
      </c>
      <c r="H63" s="113">
        <v>0.1132637658</v>
      </c>
      <c r="I63" s="114">
        <v>5.07350528E-2</v>
      </c>
      <c r="J63" s="113">
        <v>0.80825949990000001</v>
      </c>
      <c r="K63" s="112">
        <v>3.0396403499999999E-2</v>
      </c>
      <c r="L63" s="115">
        <v>10.5</v>
      </c>
      <c r="M63" s="114">
        <v>0.153248671</v>
      </c>
      <c r="N63" s="116">
        <v>0.1074128766</v>
      </c>
      <c r="O63" s="117">
        <v>4.7252147799999998E-2</v>
      </c>
      <c r="P63" s="118">
        <v>4.0575853000000004E-3</v>
      </c>
      <c r="Q63" s="119">
        <v>0.92896174860000003</v>
      </c>
      <c r="R63" s="116">
        <v>0.85510688840000004</v>
      </c>
      <c r="S63" s="120">
        <v>2.06110127E-2</v>
      </c>
      <c r="T63" s="113">
        <v>4.8336287000000002E-3</v>
      </c>
      <c r="U63" s="114">
        <v>2.1657809999999999E-4</v>
      </c>
      <c r="V63" s="112">
        <v>0.1196429743</v>
      </c>
      <c r="W63" s="113">
        <v>5.9342390199999998E-2</v>
      </c>
      <c r="X63" s="114">
        <v>6.3299862000000002E-3</v>
      </c>
    </row>
    <row r="64" spans="2:24" s="36" customFormat="1" x14ac:dyDescent="0.25">
      <c r="B64" s="264"/>
      <c r="C64" s="37" t="s">
        <v>48</v>
      </c>
      <c r="D64" s="38"/>
      <c r="E64" s="111">
        <v>304494</v>
      </c>
      <c r="F64" s="112">
        <v>1.4716217700000001E-2</v>
      </c>
      <c r="G64" s="113">
        <v>0.1181599637</v>
      </c>
      <c r="H64" s="113">
        <v>0.1080152647</v>
      </c>
      <c r="I64" s="114">
        <v>4.8976334500000003E-2</v>
      </c>
      <c r="J64" s="113">
        <v>0.79563144100000005</v>
      </c>
      <c r="K64" s="112">
        <v>2.7363429200000001E-2</v>
      </c>
      <c r="L64" s="115">
        <v>10.5</v>
      </c>
      <c r="M64" s="114">
        <v>0.13103049650000001</v>
      </c>
      <c r="N64" s="116">
        <v>0.1071482525</v>
      </c>
      <c r="O64" s="117">
        <v>4.4846468399999999E-2</v>
      </c>
      <c r="P64" s="118">
        <v>3.4164521E-3</v>
      </c>
      <c r="Q64" s="119">
        <v>0.91954022989999995</v>
      </c>
      <c r="R64" s="116">
        <v>0.82919254659999997</v>
      </c>
      <c r="S64" s="120">
        <v>1.9238474299999999E-2</v>
      </c>
      <c r="T64" s="113">
        <v>4.2069793999999997E-3</v>
      </c>
      <c r="U64" s="114">
        <v>1.970482E-4</v>
      </c>
      <c r="V64" s="112">
        <v>0.1106622791</v>
      </c>
      <c r="W64" s="113">
        <v>5.7393577500000001E-2</v>
      </c>
      <c r="X64" s="114">
        <v>6.2497126000000004E-3</v>
      </c>
    </row>
    <row r="65" spans="2:24" s="36" customFormat="1" x14ac:dyDescent="0.25">
      <c r="B65" s="269"/>
      <c r="C65" s="39" t="s">
        <v>49</v>
      </c>
      <c r="D65" s="40"/>
      <c r="E65" s="121">
        <v>304896</v>
      </c>
      <c r="F65" s="122">
        <v>1.6861487200000001E-2</v>
      </c>
      <c r="G65" s="123">
        <v>0.1315464945</v>
      </c>
      <c r="H65" s="123">
        <v>0.1207690491</v>
      </c>
      <c r="I65" s="124">
        <v>4.9721872399999999E-2</v>
      </c>
      <c r="J65" s="123">
        <v>0.80193246220000003</v>
      </c>
      <c r="K65" s="122">
        <v>3.0403809800000001E-2</v>
      </c>
      <c r="L65" s="125">
        <v>10.533333333</v>
      </c>
      <c r="M65" s="124">
        <v>0.14344563390000001</v>
      </c>
      <c r="N65" s="126">
        <v>0.1072660842</v>
      </c>
      <c r="O65" s="127">
        <v>4.8666891699999999E-2</v>
      </c>
      <c r="P65" s="128">
        <v>3.6610464E-3</v>
      </c>
      <c r="Q65" s="119">
        <v>0.92216981129999998</v>
      </c>
      <c r="R65" s="116">
        <v>0.82464454980000002</v>
      </c>
      <c r="S65" s="130">
        <v>1.9996982600000001E-2</v>
      </c>
      <c r="T65" s="123">
        <v>4.4146200999999998E-3</v>
      </c>
      <c r="U65" s="124">
        <v>1.8038940000000001E-4</v>
      </c>
      <c r="V65" s="122">
        <v>0.12012292719999999</v>
      </c>
      <c r="W65" s="123">
        <v>6.2414724999999997E-2</v>
      </c>
      <c r="X65" s="124">
        <v>7.3992442999999998E-3</v>
      </c>
    </row>
    <row r="66" spans="2:24" s="36" customFormat="1" x14ac:dyDescent="0.25">
      <c r="B66" s="263">
        <v>2015</v>
      </c>
      <c r="C66" s="34" t="s">
        <v>42</v>
      </c>
      <c r="D66" s="35"/>
      <c r="E66" s="131">
        <v>306307</v>
      </c>
      <c r="F66" s="132">
        <v>1.8367193699999999E-2</v>
      </c>
      <c r="G66" s="133">
        <v>0.13785189370000001</v>
      </c>
      <c r="H66" s="133">
        <v>0.12071549130000001</v>
      </c>
      <c r="I66" s="134">
        <v>5.1882588399999999E-2</v>
      </c>
      <c r="J66" s="133">
        <v>0.8052868527</v>
      </c>
      <c r="K66" s="132">
        <v>3.24674265E-2</v>
      </c>
      <c r="L66" s="178">
        <v>10.5</v>
      </c>
      <c r="M66" s="134">
        <v>0.1468396086</v>
      </c>
      <c r="N66" s="136">
        <v>0.10792113790000001</v>
      </c>
      <c r="O66" s="137">
        <v>4.5483420099999998E-2</v>
      </c>
      <c r="P66" s="138">
        <v>3.7237795000000001E-3</v>
      </c>
      <c r="Q66" s="172">
        <v>0.8990384615</v>
      </c>
      <c r="R66" s="173">
        <v>0.82481751820000004</v>
      </c>
      <c r="S66" s="140">
        <v>2.05773946E-2</v>
      </c>
      <c r="T66" s="133">
        <v>4.8121656000000004E-3</v>
      </c>
      <c r="U66" s="134">
        <v>1.991466E-4</v>
      </c>
      <c r="V66" s="132">
        <v>0.12695759479999999</v>
      </c>
      <c r="W66" s="133">
        <v>6.6035056300000006E-2</v>
      </c>
      <c r="X66" s="134">
        <v>7.6753061000000003E-3</v>
      </c>
    </row>
    <row r="67" spans="2:24" s="36" customFormat="1" x14ac:dyDescent="0.25">
      <c r="B67" s="264"/>
      <c r="C67" s="37" t="s">
        <v>43</v>
      </c>
      <c r="D67" s="38"/>
      <c r="E67" s="111">
        <v>303798</v>
      </c>
      <c r="F67" s="112">
        <v>1.5961263699999999E-2</v>
      </c>
      <c r="G67" s="113">
        <v>0.1217157453</v>
      </c>
      <c r="H67" s="113">
        <v>0.1078841862</v>
      </c>
      <c r="I67" s="114">
        <v>5.2706074399999997E-2</v>
      </c>
      <c r="J67" s="113">
        <v>0.79813231159999998</v>
      </c>
      <c r="K67" s="112">
        <v>2.7551201800000001E-2</v>
      </c>
      <c r="L67" s="141">
        <v>10.5</v>
      </c>
      <c r="M67" s="114">
        <v>0.1355604711</v>
      </c>
      <c r="N67" s="116">
        <v>0.1068999796</v>
      </c>
      <c r="O67" s="117">
        <v>4.9506877800000001E-2</v>
      </c>
      <c r="P67" s="118">
        <v>3.6340182999999998E-3</v>
      </c>
      <c r="Q67" s="171">
        <v>0.91513761469999999</v>
      </c>
      <c r="R67" s="174">
        <v>0.83002832859999998</v>
      </c>
      <c r="S67" s="120">
        <v>1.9213424699999999E-2</v>
      </c>
      <c r="T67" s="113">
        <v>4.3844922999999999E-3</v>
      </c>
      <c r="U67" s="114">
        <v>2.1724959999999999E-4</v>
      </c>
      <c r="V67" s="112">
        <v>0.1165379627</v>
      </c>
      <c r="W67" s="113">
        <v>5.9483604199999998E-2</v>
      </c>
      <c r="X67" s="114">
        <v>6.7051133000000001E-3</v>
      </c>
    </row>
    <row r="68" spans="2:24" s="36" customFormat="1" x14ac:dyDescent="0.25">
      <c r="B68" s="264"/>
      <c r="C68" s="37" t="s">
        <v>44</v>
      </c>
      <c r="D68" s="38"/>
      <c r="E68" s="111">
        <v>304630</v>
      </c>
      <c r="F68" s="112">
        <v>1.6426484599999999E-2</v>
      </c>
      <c r="G68" s="113">
        <v>0.1312510258</v>
      </c>
      <c r="H68" s="113">
        <v>0.1192856908</v>
      </c>
      <c r="I68" s="114">
        <v>5.4544857699999998E-2</v>
      </c>
      <c r="J68" s="113">
        <v>0.80645701339999998</v>
      </c>
      <c r="K68" s="112">
        <v>2.9567015700000001E-2</v>
      </c>
      <c r="L68" s="141">
        <v>10.5</v>
      </c>
      <c r="M68" s="114">
        <v>0.15049404199999999</v>
      </c>
      <c r="N68" s="116">
        <v>0.10726455040000001</v>
      </c>
      <c r="O68" s="117">
        <v>5.7383085799999997E-2</v>
      </c>
      <c r="P68" s="118">
        <v>4.4149881000000004E-3</v>
      </c>
      <c r="Q68" s="171">
        <v>0.92207792209999995</v>
      </c>
      <c r="R68" s="174">
        <v>0.80842105259999997</v>
      </c>
      <c r="S68" s="120">
        <v>2.0726783299999999E-2</v>
      </c>
      <c r="T68" s="113">
        <v>4.9010275000000002E-3</v>
      </c>
      <c r="U68" s="114">
        <v>1.805469E-4</v>
      </c>
      <c r="V68" s="112">
        <v>0.12583133639999999</v>
      </c>
      <c r="W68" s="113">
        <v>6.2639923799999997E-2</v>
      </c>
      <c r="X68" s="114">
        <v>7.2382890999999998E-3</v>
      </c>
    </row>
    <row r="69" spans="2:24" s="36" customFormat="1" x14ac:dyDescent="0.25">
      <c r="B69" s="264"/>
      <c r="C69" s="169" t="s">
        <v>45</v>
      </c>
      <c r="D69" s="170"/>
      <c r="E69" s="111">
        <v>304456</v>
      </c>
      <c r="F69" s="112">
        <v>1.55096303E-2</v>
      </c>
      <c r="G69" s="113">
        <v>0.12504269909999999</v>
      </c>
      <c r="H69" s="113">
        <v>0.1146306856</v>
      </c>
      <c r="I69" s="114">
        <v>5.3810731299999998E-2</v>
      </c>
      <c r="J69" s="113">
        <v>0.80443151059999995</v>
      </c>
      <c r="K69" s="112">
        <v>2.8450744900000002E-2</v>
      </c>
      <c r="L69" s="141">
        <v>10.5</v>
      </c>
      <c r="M69" s="114">
        <v>0.14838597370000001</v>
      </c>
      <c r="N69" s="116">
        <v>0.10696455320000001</v>
      </c>
      <c r="O69" s="117">
        <v>5.9852502000000002E-2</v>
      </c>
      <c r="P69" s="118">
        <v>4.2041457999999997E-3</v>
      </c>
      <c r="Q69" s="119">
        <v>0.90909090910000001</v>
      </c>
      <c r="R69" s="116">
        <v>0.8197115385</v>
      </c>
      <c r="S69" s="120">
        <v>2.0367475100000001E-2</v>
      </c>
      <c r="T69" s="113">
        <v>4.9399585000000001E-3</v>
      </c>
      <c r="U69" s="114">
        <v>1.9050370000000001E-4</v>
      </c>
      <c r="V69" s="112">
        <v>0.1239719368</v>
      </c>
      <c r="W69" s="113">
        <v>6.3950127400000001E-2</v>
      </c>
      <c r="X69" s="114">
        <v>6.9336783999999997E-3</v>
      </c>
    </row>
    <row r="70" spans="2:24" s="36" customFormat="1" x14ac:dyDescent="0.25">
      <c r="B70" s="264"/>
      <c r="C70" s="169" t="s">
        <v>44</v>
      </c>
      <c r="D70" s="170"/>
      <c r="E70" s="111">
        <v>304116</v>
      </c>
      <c r="F70" s="112">
        <v>1.5257336E-2</v>
      </c>
      <c r="G70" s="113">
        <v>0.12395927869999999</v>
      </c>
      <c r="H70" s="113">
        <v>0.117011272</v>
      </c>
      <c r="I70" s="114">
        <v>5.1651343600000003E-2</v>
      </c>
      <c r="J70" s="113">
        <v>0.79878401659999998</v>
      </c>
      <c r="K70" s="112">
        <v>2.7778873900000001E-2</v>
      </c>
      <c r="L70" s="141">
        <v>10.5</v>
      </c>
      <c r="M70" s="114">
        <v>0.1394500783</v>
      </c>
      <c r="N70" s="116">
        <v>0.1072518381</v>
      </c>
      <c r="O70" s="117">
        <v>5.4741515999999997E-2</v>
      </c>
      <c r="P70" s="118">
        <v>4.1615947E-3</v>
      </c>
      <c r="Q70" s="119">
        <v>0.90286975719999996</v>
      </c>
      <c r="R70" s="116">
        <v>0.83578431369999995</v>
      </c>
      <c r="S70" s="120">
        <v>1.9620802600000001E-2</v>
      </c>
      <c r="T70" s="113">
        <v>4.5443185999999997E-3</v>
      </c>
      <c r="U70" s="114">
        <v>2.1702249999999999E-4</v>
      </c>
      <c r="V70" s="112">
        <v>0.1196648647</v>
      </c>
      <c r="W70" s="113">
        <v>6.1391048199999999E-2</v>
      </c>
      <c r="X70" s="114">
        <v>6.5205382000000003E-3</v>
      </c>
    </row>
    <row r="71" spans="2:24" s="36" customFormat="1" x14ac:dyDescent="0.25">
      <c r="B71" s="264"/>
      <c r="C71" s="169" t="s">
        <v>42</v>
      </c>
      <c r="D71" s="170"/>
      <c r="E71" s="111">
        <v>304298</v>
      </c>
      <c r="F71" s="112">
        <v>1.4863719100000001E-2</v>
      </c>
      <c r="G71" s="113">
        <v>0.1228762595</v>
      </c>
      <c r="H71" s="113">
        <v>0.1162248848</v>
      </c>
      <c r="I71" s="114">
        <v>5.1025639300000002E-2</v>
      </c>
      <c r="J71" s="113">
        <v>0.7982898343</v>
      </c>
      <c r="K71" s="112">
        <v>2.7946289499999999E-2</v>
      </c>
      <c r="L71" s="141">
        <v>10.5</v>
      </c>
      <c r="M71" s="114">
        <v>0.1498761083</v>
      </c>
      <c r="N71" s="116">
        <v>0.1077102051</v>
      </c>
      <c r="O71" s="117">
        <v>5.9289516E-2</v>
      </c>
      <c r="P71" s="118">
        <v>4.5706948000000004E-3</v>
      </c>
      <c r="Q71" s="119">
        <v>0.91485507249999998</v>
      </c>
      <c r="R71" s="116">
        <v>0.80694143169999999</v>
      </c>
      <c r="S71" s="120">
        <v>2.0210451599999998E-2</v>
      </c>
      <c r="T71" s="113">
        <v>4.9458096999999996E-3</v>
      </c>
      <c r="U71" s="114">
        <v>2.2346519999999999E-4</v>
      </c>
      <c r="V71" s="112">
        <v>0.12066132540000001</v>
      </c>
      <c r="W71" s="113">
        <v>6.1837409400000001E-2</v>
      </c>
      <c r="X71" s="114">
        <v>6.6973822000000001E-3</v>
      </c>
    </row>
    <row r="72" spans="2:24" s="36" customFormat="1" x14ac:dyDescent="0.25">
      <c r="B72" s="264"/>
      <c r="C72" s="37" t="s">
        <v>42</v>
      </c>
      <c r="D72" s="38"/>
      <c r="E72" s="111">
        <v>305351</v>
      </c>
      <c r="F72" s="112">
        <v>1.49532833E-2</v>
      </c>
      <c r="G72" s="113">
        <v>0.1230845814</v>
      </c>
      <c r="H72" s="113">
        <v>0.11958369219999999</v>
      </c>
      <c r="I72" s="114">
        <v>5.0826753500000002E-2</v>
      </c>
      <c r="J72" s="113">
        <v>0.79264191049999999</v>
      </c>
      <c r="K72" s="112">
        <v>2.8072611500000001E-2</v>
      </c>
      <c r="L72" s="141">
        <v>10.5</v>
      </c>
      <c r="M72" s="114">
        <v>0.1510851446</v>
      </c>
      <c r="N72" s="116">
        <v>0.1078169058</v>
      </c>
      <c r="O72" s="117">
        <v>5.9474849699999999E-2</v>
      </c>
      <c r="P72" s="118">
        <v>4.4034453999999999E-3</v>
      </c>
      <c r="Q72" s="119">
        <v>0.91213389119999999</v>
      </c>
      <c r="R72" s="116">
        <v>0.83150984679999995</v>
      </c>
      <c r="S72" s="120">
        <v>2.0347075999999999E-2</v>
      </c>
      <c r="T72" s="113">
        <v>5.2431463999999999E-3</v>
      </c>
      <c r="U72" s="114">
        <v>2.128698E-4</v>
      </c>
      <c r="V72" s="112">
        <v>0.11963609090000001</v>
      </c>
      <c r="W72" s="113">
        <v>6.2865358199999999E-2</v>
      </c>
      <c r="X72" s="114">
        <v>6.6284374000000002E-3</v>
      </c>
    </row>
    <row r="73" spans="2:24" s="36" customFormat="1" x14ac:dyDescent="0.25">
      <c r="B73" s="264"/>
      <c r="C73" s="37" t="s">
        <v>45</v>
      </c>
      <c r="D73" s="38"/>
      <c r="E73" s="111">
        <v>304817</v>
      </c>
      <c r="F73" s="112">
        <v>1.4897463099999999E-2</v>
      </c>
      <c r="G73" s="113">
        <v>0.1215975487</v>
      </c>
      <c r="H73" s="113">
        <v>0.1170636808</v>
      </c>
      <c r="I73" s="114">
        <v>4.9642900500000003E-2</v>
      </c>
      <c r="J73" s="113">
        <v>0.78526460139999998</v>
      </c>
      <c r="K73" s="112">
        <v>2.6921070700000001E-2</v>
      </c>
      <c r="L73" s="141">
        <v>10.5</v>
      </c>
      <c r="M73" s="114">
        <v>0.1455365022</v>
      </c>
      <c r="N73" s="116">
        <v>0.1075497758</v>
      </c>
      <c r="O73" s="117">
        <v>5.7895774499999997E-2</v>
      </c>
      <c r="P73" s="118">
        <v>4.1747238000000002E-3</v>
      </c>
      <c r="Q73" s="119">
        <v>0.92727272729999999</v>
      </c>
      <c r="R73" s="116">
        <v>0.81367924530000002</v>
      </c>
      <c r="S73" s="120">
        <v>1.9844693699999999E-2</v>
      </c>
      <c r="T73" s="113">
        <v>4.9603533000000003E-3</v>
      </c>
      <c r="U73" s="114">
        <v>3.1494310000000002E-4</v>
      </c>
      <c r="V73" s="112">
        <v>0.1161319743</v>
      </c>
      <c r="W73" s="113">
        <v>5.8681110299999999E-2</v>
      </c>
      <c r="X73" s="114">
        <v>6.6564529000000001E-3</v>
      </c>
    </row>
    <row r="74" spans="2:24" s="36" customFormat="1" x14ac:dyDescent="0.25">
      <c r="B74" s="264"/>
      <c r="C74" s="37" t="s">
        <v>46</v>
      </c>
      <c r="D74" s="38"/>
      <c r="E74" s="111">
        <v>304558</v>
      </c>
      <c r="F74" s="112">
        <v>1.4420898499999999E-2</v>
      </c>
      <c r="G74" s="113">
        <v>0.1204138456</v>
      </c>
      <c r="H74" s="113">
        <v>0.11578090219999999</v>
      </c>
      <c r="I74" s="114">
        <v>4.9330505199999999E-2</v>
      </c>
      <c r="J74" s="113">
        <v>0.78230419159999998</v>
      </c>
      <c r="K74" s="112">
        <v>2.59129624E-2</v>
      </c>
      <c r="L74" s="141">
        <v>10.5</v>
      </c>
      <c r="M74" s="114">
        <v>0.14540415949999999</v>
      </c>
      <c r="N74" s="116">
        <v>0.1077364574</v>
      </c>
      <c r="O74" s="117">
        <v>6.0695582099999999E-2</v>
      </c>
      <c r="P74" s="118">
        <v>4.3671287999999999E-3</v>
      </c>
      <c r="Q74" s="119">
        <v>0.92371134020000001</v>
      </c>
      <c r="R74" s="116">
        <v>0.81927710840000001</v>
      </c>
      <c r="S74" s="120">
        <v>1.9792617500000002E-2</v>
      </c>
      <c r="T74" s="113">
        <v>5.2075467000000002E-3</v>
      </c>
      <c r="U74" s="114">
        <v>2.3312469999999999E-4</v>
      </c>
      <c r="V74" s="112">
        <v>0.1158203035</v>
      </c>
      <c r="W74" s="113">
        <v>6.0671530500000001E-2</v>
      </c>
      <c r="X74" s="114">
        <v>6.2516828E-3</v>
      </c>
    </row>
    <row r="75" spans="2:24" s="36" customFormat="1" x14ac:dyDescent="0.25">
      <c r="B75" s="264"/>
      <c r="C75" s="37" t="s">
        <v>47</v>
      </c>
      <c r="D75" s="38"/>
      <c r="E75" s="111">
        <v>305333</v>
      </c>
      <c r="F75" s="112">
        <v>1.4472723200000001E-2</v>
      </c>
      <c r="G75" s="113">
        <v>0.12271192440000001</v>
      </c>
      <c r="H75" s="113">
        <v>0.1174520933</v>
      </c>
      <c r="I75" s="114">
        <v>4.9866866699999998E-2</v>
      </c>
      <c r="J75" s="113">
        <v>0.78479889169999995</v>
      </c>
      <c r="K75" s="112">
        <v>2.5254394400000001E-2</v>
      </c>
      <c r="L75" s="115">
        <v>10.5</v>
      </c>
      <c r="M75" s="114">
        <v>0.1336573512</v>
      </c>
      <c r="N75" s="116">
        <v>0.10811802199999999</v>
      </c>
      <c r="O75" s="117">
        <v>5.7600430699999997E-2</v>
      </c>
      <c r="P75" s="118">
        <v>4.1484204999999996E-3</v>
      </c>
      <c r="Q75" s="119">
        <v>0.88812785390000004</v>
      </c>
      <c r="R75" s="116">
        <v>0.84197530860000003</v>
      </c>
      <c r="S75" s="120">
        <v>1.8232552700000001E-2</v>
      </c>
      <c r="T75" s="113">
        <v>6.5043738999999998E-3</v>
      </c>
      <c r="U75" s="114">
        <v>3.275113E-4</v>
      </c>
      <c r="V75" s="112">
        <v>0.134292723</v>
      </c>
      <c r="W75" s="113">
        <v>5.8146351700000001E-2</v>
      </c>
      <c r="X75" s="114">
        <v>6.4159459E-3</v>
      </c>
    </row>
    <row r="76" spans="2:24" s="36" customFormat="1" x14ac:dyDescent="0.25">
      <c r="B76" s="264"/>
      <c r="C76" s="37" t="s">
        <v>48</v>
      </c>
      <c r="D76" s="38"/>
      <c r="E76" s="111">
        <v>305337</v>
      </c>
      <c r="F76" s="112">
        <v>1.4842616499999999E-2</v>
      </c>
      <c r="G76" s="113">
        <v>0.1178926891</v>
      </c>
      <c r="H76" s="113">
        <v>0.1129080328</v>
      </c>
      <c r="I76" s="114">
        <v>4.8362956300000003E-2</v>
      </c>
      <c r="J76" s="113">
        <v>0.77452454169999996</v>
      </c>
      <c r="K76" s="112">
        <v>2.2846887199999999E-2</v>
      </c>
      <c r="L76" s="115">
        <v>10.5</v>
      </c>
      <c r="M76" s="114">
        <v>0.1202245388</v>
      </c>
      <c r="N76" s="116">
        <v>0.1078611501</v>
      </c>
      <c r="O76" s="117">
        <v>5.6272621699999997E-2</v>
      </c>
      <c r="P76" s="118">
        <v>3.7152470000000001E-3</v>
      </c>
      <c r="Q76" s="119">
        <v>0.91343963549999996</v>
      </c>
      <c r="R76" s="116">
        <v>0.86263736260000001</v>
      </c>
      <c r="S76" s="120">
        <v>1.6951761499999999E-2</v>
      </c>
      <c r="T76" s="113">
        <v>5.9344265999999998E-3</v>
      </c>
      <c r="U76" s="114">
        <v>2.489053E-4</v>
      </c>
      <c r="V76" s="112">
        <v>0.12699738320000001</v>
      </c>
      <c r="W76" s="113">
        <v>5.5761339100000001E-2</v>
      </c>
      <c r="X76" s="114">
        <v>5.8853005000000002E-3</v>
      </c>
    </row>
    <row r="77" spans="2:24" s="36" customFormat="1" x14ac:dyDescent="0.25">
      <c r="B77" s="264"/>
      <c r="C77" s="37" t="s">
        <v>49</v>
      </c>
      <c r="D77" s="38"/>
      <c r="E77" s="111">
        <v>306222</v>
      </c>
      <c r="F77" s="112">
        <v>1.54757006E-2</v>
      </c>
      <c r="G77" s="113">
        <v>0.1245697566</v>
      </c>
      <c r="H77" s="113">
        <v>0.1168955856</v>
      </c>
      <c r="I77" s="114">
        <v>4.9764549900000003E-2</v>
      </c>
      <c r="J77" s="113">
        <v>0.78061014559999997</v>
      </c>
      <c r="K77" s="112">
        <v>2.5011266300000001E-2</v>
      </c>
      <c r="L77" s="115">
        <v>10.5</v>
      </c>
      <c r="M77" s="114">
        <v>0.12841337329999999</v>
      </c>
      <c r="N77" s="116">
        <v>0.1083592949</v>
      </c>
      <c r="O77" s="117">
        <v>5.2296256999999999E-2</v>
      </c>
      <c r="P77" s="118">
        <v>3.5788619999999999E-3</v>
      </c>
      <c r="Q77" s="119">
        <v>0.91521197009999999</v>
      </c>
      <c r="R77" s="116">
        <v>0.84699453550000003</v>
      </c>
      <c r="S77" s="120">
        <v>1.8104512400000002E-2</v>
      </c>
      <c r="T77" s="113">
        <v>6.3189450999999999E-3</v>
      </c>
      <c r="U77" s="114">
        <v>2.6124839999999998E-4</v>
      </c>
      <c r="V77" s="112">
        <v>0.13244312950000001</v>
      </c>
      <c r="W77" s="113">
        <v>6.1667679000000003E-2</v>
      </c>
      <c r="X77" s="114">
        <v>6.3287418999999996E-3</v>
      </c>
    </row>
    <row r="78" spans="2:24" x14ac:dyDescent="0.25">
      <c r="B78" s="263">
        <v>2016</v>
      </c>
      <c r="C78" s="34" t="s">
        <v>42</v>
      </c>
      <c r="D78" s="35"/>
      <c r="E78" s="131">
        <v>309290</v>
      </c>
      <c r="F78" s="132">
        <v>1.6773901500000001E-2</v>
      </c>
      <c r="G78" s="133">
        <v>0.13162404220000001</v>
      </c>
      <c r="H78" s="133">
        <v>0.1202722364</v>
      </c>
      <c r="I78" s="134">
        <v>5.0337870600000001E-2</v>
      </c>
      <c r="J78" s="133">
        <v>0.77365579230000003</v>
      </c>
      <c r="K78" s="132">
        <v>2.5506805899999999E-2</v>
      </c>
      <c r="L78" s="178">
        <v>10.5</v>
      </c>
      <c r="M78" s="134">
        <v>0.12755666199999999</v>
      </c>
      <c r="N78" s="136">
        <v>0.1093181157</v>
      </c>
      <c r="O78" s="137">
        <v>5.06750272E-2</v>
      </c>
      <c r="P78" s="138">
        <v>3.6368466000000002E-3</v>
      </c>
      <c r="Q78" s="137">
        <v>0.92560175050000004</v>
      </c>
      <c r="R78" s="192">
        <v>0.79539641940000005</v>
      </c>
      <c r="S78" s="140">
        <v>1.77341653E-2</v>
      </c>
      <c r="T78" s="133">
        <v>6.3079957000000001E-3</v>
      </c>
      <c r="U78" s="134">
        <v>2.877558E-4</v>
      </c>
      <c r="V78" s="132">
        <v>0.13919945680000001</v>
      </c>
      <c r="W78" s="133">
        <v>6.3862394500000003E-2</v>
      </c>
      <c r="X78" s="134">
        <v>6.8705744999999997E-3</v>
      </c>
    </row>
    <row r="79" spans="2:24" x14ac:dyDescent="0.25">
      <c r="B79" s="264"/>
      <c r="C79" s="37" t="s">
        <v>43</v>
      </c>
      <c r="D79" s="38"/>
      <c r="E79" s="111">
        <v>308177</v>
      </c>
      <c r="F79" s="112">
        <v>1.58415456E-2</v>
      </c>
      <c r="G79" s="113">
        <v>0.12641436580000001</v>
      </c>
      <c r="H79" s="113">
        <v>0.114041606</v>
      </c>
      <c r="I79" s="114">
        <v>5.2268663799999997E-2</v>
      </c>
      <c r="J79" s="113">
        <v>0.77410059799999997</v>
      </c>
      <c r="K79" s="112">
        <v>2.4271765899999999E-2</v>
      </c>
      <c r="L79" s="141">
        <v>10.5</v>
      </c>
      <c r="M79" s="114">
        <v>0.12897133790000001</v>
      </c>
      <c r="N79" s="116">
        <v>0.1082949084</v>
      </c>
      <c r="O79" s="117">
        <v>5.6961212400000003E-2</v>
      </c>
      <c r="P79" s="118">
        <v>3.8584439999999999E-3</v>
      </c>
      <c r="Q79" s="117">
        <v>0.90838206629999996</v>
      </c>
      <c r="R79" s="193">
        <v>0.82784810129999997</v>
      </c>
      <c r="S79" s="120">
        <v>1.7369888100000001E-2</v>
      </c>
      <c r="T79" s="113">
        <v>6.0484720999999997E-3</v>
      </c>
      <c r="U79" s="114">
        <v>2.823053E-4</v>
      </c>
      <c r="V79" s="112">
        <v>0.13924465489999999</v>
      </c>
      <c r="W79" s="113">
        <v>6.0108314400000001E-2</v>
      </c>
      <c r="X79" s="114">
        <v>6.7396334000000002E-3</v>
      </c>
    </row>
    <row r="80" spans="2:24" x14ac:dyDescent="0.25">
      <c r="B80" s="264"/>
      <c r="C80" s="37" t="s">
        <v>44</v>
      </c>
      <c r="D80" s="38"/>
      <c r="E80" s="111">
        <v>308440</v>
      </c>
      <c r="F80" s="112">
        <v>1.6544546800000001E-2</v>
      </c>
      <c r="G80" s="113">
        <v>0.1323855531</v>
      </c>
      <c r="H80" s="113">
        <v>0.1227110621</v>
      </c>
      <c r="I80" s="114">
        <v>5.3809492899999999E-2</v>
      </c>
      <c r="J80" s="113">
        <v>0.77890999869999999</v>
      </c>
      <c r="K80" s="112">
        <v>2.5859162200000001E-2</v>
      </c>
      <c r="L80" s="141">
        <v>10.5</v>
      </c>
      <c r="M80" s="114">
        <v>0.13873686939999999</v>
      </c>
      <c r="N80" s="116">
        <v>0.1087569706</v>
      </c>
      <c r="O80" s="117">
        <v>5.81913659E-2</v>
      </c>
      <c r="P80" s="118">
        <v>3.9991371999999999E-3</v>
      </c>
      <c r="Q80" s="117">
        <v>0.904296875</v>
      </c>
      <c r="R80" s="193">
        <v>0.84146341459999996</v>
      </c>
      <c r="S80" s="120">
        <v>1.8107249400000001E-2</v>
      </c>
      <c r="T80" s="113">
        <v>6.4550642E-3</v>
      </c>
      <c r="U80" s="114">
        <v>2.7558029999999998E-4</v>
      </c>
      <c r="V80" s="112">
        <v>0.1465438983</v>
      </c>
      <c r="W80" s="113">
        <v>6.3464531199999993E-2</v>
      </c>
      <c r="X80" s="114">
        <v>7.0710673E-3</v>
      </c>
    </row>
    <row r="81" spans="2:24" x14ac:dyDescent="0.25">
      <c r="B81" s="264"/>
      <c r="C81" s="37" t="s">
        <v>45</v>
      </c>
      <c r="D81" s="38"/>
      <c r="E81" s="111">
        <v>308419</v>
      </c>
      <c r="F81" s="112">
        <v>1.5229282199999999E-2</v>
      </c>
      <c r="G81" s="113">
        <v>0.1247199427</v>
      </c>
      <c r="H81" s="113">
        <v>0.1188318489</v>
      </c>
      <c r="I81" s="114">
        <v>5.2850181099999997E-2</v>
      </c>
      <c r="J81" s="113">
        <v>0.77585362769999999</v>
      </c>
      <c r="K81" s="112">
        <v>2.5095730199999999E-2</v>
      </c>
      <c r="L81" s="141">
        <v>10.5</v>
      </c>
      <c r="M81" s="114">
        <v>0.12884744449999999</v>
      </c>
      <c r="N81" s="116">
        <v>0.1087903145</v>
      </c>
      <c r="O81" s="117">
        <v>5.3977795500000002E-2</v>
      </c>
      <c r="P81" s="118">
        <v>3.6937380999999998E-3</v>
      </c>
      <c r="Q81" s="119">
        <v>0.9065217391</v>
      </c>
      <c r="R81" s="116">
        <v>0.84832904880000004</v>
      </c>
      <c r="S81" s="120">
        <v>1.7359501199999999E-2</v>
      </c>
      <c r="T81" s="113">
        <v>6.4717154000000004E-3</v>
      </c>
      <c r="U81" s="114">
        <v>2.6911440000000001E-4</v>
      </c>
      <c r="V81" s="112">
        <v>0.13987140870000001</v>
      </c>
      <c r="W81" s="113">
        <v>6.27587795E-2</v>
      </c>
      <c r="X81" s="114">
        <v>6.6305901999999996E-3</v>
      </c>
    </row>
    <row r="82" spans="2:24" x14ac:dyDescent="0.25">
      <c r="B82" s="264"/>
      <c r="C82" s="37" t="s">
        <v>44</v>
      </c>
      <c r="D82" s="38"/>
      <c r="E82" s="111">
        <v>308686</v>
      </c>
      <c r="F82" s="112">
        <v>1.49666652E-2</v>
      </c>
      <c r="G82" s="113">
        <v>0.12511743319999999</v>
      </c>
      <c r="H82" s="113">
        <v>0.1207634943</v>
      </c>
      <c r="I82" s="114">
        <v>5.1113429199999998E-2</v>
      </c>
      <c r="J82" s="113">
        <v>0.77054676919999998</v>
      </c>
      <c r="K82" s="112">
        <v>2.4004975899999999E-2</v>
      </c>
      <c r="L82" s="141">
        <v>10.5</v>
      </c>
      <c r="M82" s="114">
        <v>0.1296787026</v>
      </c>
      <c r="N82" s="116">
        <v>0.10807422429999999</v>
      </c>
      <c r="O82" s="117">
        <v>5.9317844799999998E-2</v>
      </c>
      <c r="P82" s="118">
        <v>3.9213407000000004E-3</v>
      </c>
      <c r="Q82" s="119">
        <v>0.91344383060000001</v>
      </c>
      <c r="R82" s="116">
        <v>0.82547169809999998</v>
      </c>
      <c r="S82" s="120">
        <v>1.79016865E-2</v>
      </c>
      <c r="T82" s="113">
        <v>6.5989387000000002E-3</v>
      </c>
      <c r="U82" s="114">
        <v>2.6888159999999999E-4</v>
      </c>
      <c r="V82" s="112">
        <v>0.1394199931</v>
      </c>
      <c r="W82" s="113">
        <v>6.2600830600000004E-2</v>
      </c>
      <c r="X82" s="114">
        <v>6.8645807999999997E-3</v>
      </c>
    </row>
    <row r="83" spans="2:24" x14ac:dyDescent="0.25">
      <c r="B83" s="264"/>
      <c r="C83" s="37" t="s">
        <v>42</v>
      </c>
      <c r="D83" s="38"/>
      <c r="E83" s="111">
        <v>308691</v>
      </c>
      <c r="F83" s="112">
        <v>1.40885222E-2</v>
      </c>
      <c r="G83" s="113">
        <v>0.1204019554</v>
      </c>
      <c r="H83" s="113">
        <v>0.11757712400000001</v>
      </c>
      <c r="I83" s="114">
        <v>5.0876118800000002E-2</v>
      </c>
      <c r="J83" s="113">
        <v>0.77180740609999998</v>
      </c>
      <c r="K83" s="112">
        <v>2.37551467E-2</v>
      </c>
      <c r="L83" s="141">
        <v>10.5</v>
      </c>
      <c r="M83" s="114">
        <v>0.13436737709999999</v>
      </c>
      <c r="N83" s="116">
        <v>0.10833487209999999</v>
      </c>
      <c r="O83" s="117">
        <v>6.11685561E-2</v>
      </c>
      <c r="P83" s="118">
        <v>4.1484842999999997E-3</v>
      </c>
      <c r="Q83" s="119">
        <v>0.92481203010000002</v>
      </c>
      <c r="R83" s="116">
        <v>0.84807256239999995</v>
      </c>
      <c r="S83" s="120">
        <v>1.8487743399999999E-2</v>
      </c>
      <c r="T83" s="113">
        <v>6.3591098999999998E-3</v>
      </c>
      <c r="U83" s="114">
        <v>2.4296140000000001E-4</v>
      </c>
      <c r="V83" s="112">
        <v>0.1383875785</v>
      </c>
      <c r="W83" s="113">
        <v>6.2272628599999998E-2</v>
      </c>
      <c r="X83" s="114">
        <v>6.4238995999999996E-3</v>
      </c>
    </row>
    <row r="84" spans="2:24" x14ac:dyDescent="0.25">
      <c r="B84" s="264"/>
      <c r="C84" s="37" t="s">
        <v>42</v>
      </c>
      <c r="D84" s="38"/>
      <c r="E84" s="111">
        <v>310100</v>
      </c>
      <c r="F84" s="112">
        <v>1.4205095100000001E-2</v>
      </c>
      <c r="G84" s="113">
        <v>0.1219735569</v>
      </c>
      <c r="H84" s="113">
        <v>0.1208352144</v>
      </c>
      <c r="I84" s="114">
        <v>5.0557884599999998E-2</v>
      </c>
      <c r="J84" s="113">
        <v>0.7684424379</v>
      </c>
      <c r="K84" s="112">
        <v>2.3269912899999998E-2</v>
      </c>
      <c r="L84" s="141">
        <v>10.5</v>
      </c>
      <c r="M84" s="114">
        <v>0.12635601420000001</v>
      </c>
      <c r="N84" s="116">
        <v>0.1086520477</v>
      </c>
      <c r="O84" s="117">
        <v>5.3041615299999997E-2</v>
      </c>
      <c r="P84" s="118">
        <v>3.8514134999999999E-3</v>
      </c>
      <c r="Q84" s="119">
        <v>0.89873417720000004</v>
      </c>
      <c r="R84" s="116">
        <v>0.80487804880000002</v>
      </c>
      <c r="S84" s="120">
        <v>1.8100612700000001E-2</v>
      </c>
      <c r="T84" s="113">
        <v>6.2689455000000003E-3</v>
      </c>
      <c r="U84" s="114">
        <v>2.4185750000000001E-4</v>
      </c>
      <c r="V84" s="112">
        <v>0.13384714610000001</v>
      </c>
      <c r="W84" s="113">
        <v>6.1470493399999999E-2</v>
      </c>
      <c r="X84" s="114">
        <v>6.7752337999999997E-3</v>
      </c>
    </row>
    <row r="85" spans="2:24" x14ac:dyDescent="0.25">
      <c r="B85" s="264"/>
      <c r="C85" s="37" t="s">
        <v>45</v>
      </c>
      <c r="D85" s="38"/>
      <c r="E85" s="111">
        <v>310501</v>
      </c>
      <c r="F85" s="112">
        <v>1.5027326800000001E-2</v>
      </c>
      <c r="G85" s="113">
        <v>0.1242572488</v>
      </c>
      <c r="H85" s="113">
        <v>0.1213844722</v>
      </c>
      <c r="I85" s="114">
        <v>5.0421737799999998E-2</v>
      </c>
      <c r="J85" s="113">
        <v>0.76802973259999996</v>
      </c>
      <c r="K85" s="112">
        <v>2.37165098E-2</v>
      </c>
      <c r="L85" s="141">
        <v>10.5</v>
      </c>
      <c r="M85" s="114">
        <v>0.13981597479999999</v>
      </c>
      <c r="N85" s="116">
        <v>0.10856647799999999</v>
      </c>
      <c r="O85" s="117">
        <v>6.0021222999999999E-2</v>
      </c>
      <c r="P85" s="118">
        <v>4.0450473000000001E-3</v>
      </c>
      <c r="Q85" s="119">
        <v>0.88454011740000005</v>
      </c>
      <c r="R85" s="116">
        <v>0.8558139535</v>
      </c>
      <c r="S85" s="120">
        <v>1.8753562800000002E-2</v>
      </c>
      <c r="T85" s="113">
        <v>6.0643926999999999E-3</v>
      </c>
      <c r="U85" s="114">
        <v>2.318833E-4</v>
      </c>
      <c r="V85" s="112">
        <v>0.14086267029999999</v>
      </c>
      <c r="W85" s="113">
        <v>6.2830715499999995E-2</v>
      </c>
      <c r="X85" s="114">
        <v>6.6569834000000001E-3</v>
      </c>
    </row>
    <row r="86" spans="2:24" x14ac:dyDescent="0.25">
      <c r="B86" s="264"/>
      <c r="C86" s="37" t="s">
        <v>46</v>
      </c>
      <c r="D86" s="38"/>
      <c r="E86" s="111">
        <v>310769</v>
      </c>
      <c r="F86" s="112">
        <v>1.4316099699999999E-2</v>
      </c>
      <c r="G86" s="113">
        <v>0.1221614769</v>
      </c>
      <c r="H86" s="113">
        <v>0.117656523</v>
      </c>
      <c r="I86" s="114">
        <v>5.00210767E-2</v>
      </c>
      <c r="J86" s="113">
        <v>0.76567482600000003</v>
      </c>
      <c r="K86" s="112">
        <v>2.34289778E-2</v>
      </c>
      <c r="L86" s="141">
        <v>10.5</v>
      </c>
      <c r="M86" s="114">
        <v>0.13298301949999999</v>
      </c>
      <c r="N86" s="116">
        <v>0.1089169126</v>
      </c>
      <c r="O86" s="117">
        <v>5.80567128E-2</v>
      </c>
      <c r="P86" s="118">
        <v>3.9677308999999999E-3</v>
      </c>
      <c r="Q86" s="119">
        <v>0.90170940170000002</v>
      </c>
      <c r="R86" s="116">
        <v>0.83080808080000002</v>
      </c>
      <c r="S86" s="120">
        <v>1.7913627200000001E-2</v>
      </c>
      <c r="T86" s="113">
        <v>5.9047073999999996E-3</v>
      </c>
      <c r="U86" s="114">
        <v>2.3811899999999999E-4</v>
      </c>
      <c r="V86" s="112">
        <v>0.13669960649999999</v>
      </c>
      <c r="W86" s="113">
        <v>6.3654997800000002E-2</v>
      </c>
      <c r="X86" s="114">
        <v>6.1396085000000001E-3</v>
      </c>
    </row>
    <row r="87" spans="2:24" x14ac:dyDescent="0.25">
      <c r="B87" s="264"/>
      <c r="C87" s="37" t="s">
        <v>47</v>
      </c>
      <c r="D87" s="38"/>
      <c r="E87" s="111">
        <v>310988</v>
      </c>
      <c r="F87" s="112">
        <v>1.5544008099999999E-2</v>
      </c>
      <c r="G87" s="113">
        <v>0.1240980359</v>
      </c>
      <c r="H87" s="113">
        <v>0.11941939880000001</v>
      </c>
      <c r="I87" s="114">
        <v>5.0259173999999997E-2</v>
      </c>
      <c r="J87" s="113">
        <v>0.76104222669999999</v>
      </c>
      <c r="K87" s="112">
        <v>2.3917321599999999E-2</v>
      </c>
      <c r="L87" s="115">
        <v>10.5</v>
      </c>
      <c r="M87" s="114">
        <v>0.12843903940000001</v>
      </c>
      <c r="N87" s="116">
        <v>0.1088820147</v>
      </c>
      <c r="O87" s="117">
        <v>5.8382323100000001E-2</v>
      </c>
      <c r="P87" s="118">
        <v>3.7442309000000002E-3</v>
      </c>
      <c r="Q87" s="119">
        <v>0.9127789047</v>
      </c>
      <c r="R87" s="116">
        <v>0.83750000000000002</v>
      </c>
      <c r="S87" s="120">
        <v>1.8081083500000001E-2</v>
      </c>
      <c r="T87" s="113">
        <v>6.0291714999999996E-3</v>
      </c>
      <c r="U87" s="114">
        <v>2.3473569999999999E-4</v>
      </c>
      <c r="V87" s="112">
        <v>0.13993787539999999</v>
      </c>
      <c r="W87" s="113">
        <v>6.63819826E-2</v>
      </c>
      <c r="X87" s="114">
        <v>6.0034470999999999E-3</v>
      </c>
    </row>
    <row r="88" spans="2:24" x14ac:dyDescent="0.25">
      <c r="B88" s="264"/>
      <c r="C88" s="37" t="s">
        <v>48</v>
      </c>
      <c r="D88" s="38"/>
      <c r="E88" s="111">
        <v>310660</v>
      </c>
      <c r="F88" s="112">
        <v>1.49166291E-2</v>
      </c>
      <c r="G88" s="113">
        <v>0.12345329300000001</v>
      </c>
      <c r="H88" s="113">
        <v>0.1163394064</v>
      </c>
      <c r="I88" s="114">
        <v>4.9069722500000003E-2</v>
      </c>
      <c r="J88" s="113">
        <v>0.75345393679999995</v>
      </c>
      <c r="K88" s="112">
        <v>2.3015515399999999E-2</v>
      </c>
      <c r="L88" s="115">
        <v>10.5</v>
      </c>
      <c r="M88" s="114">
        <v>0.12507886439999999</v>
      </c>
      <c r="N88" s="116">
        <v>0.1087652096</v>
      </c>
      <c r="O88" s="117">
        <v>5.8387828599999997E-2</v>
      </c>
      <c r="P88" s="118">
        <v>4.1363123000000002E-3</v>
      </c>
      <c r="Q88" s="119">
        <v>0.90598290599999998</v>
      </c>
      <c r="R88" s="116">
        <v>0.81995133819999999</v>
      </c>
      <c r="S88" s="120">
        <v>1.7578703399999999E-2</v>
      </c>
      <c r="T88" s="113">
        <v>5.9228739000000002E-3</v>
      </c>
      <c r="U88" s="114">
        <v>2.3176459999999999E-4</v>
      </c>
      <c r="V88" s="112">
        <v>0.13891392520000001</v>
      </c>
      <c r="W88" s="113">
        <v>6.71055173E-2</v>
      </c>
      <c r="X88" s="114">
        <v>6.1095732000000002E-3</v>
      </c>
    </row>
    <row r="89" spans="2:24" ht="15.75" thickBot="1" x14ac:dyDescent="0.3">
      <c r="B89" s="265"/>
      <c r="C89" s="194" t="s">
        <v>49</v>
      </c>
      <c r="D89" s="195"/>
      <c r="E89" s="196">
        <v>311285</v>
      </c>
      <c r="F89" s="197">
        <v>1.6717798799999999E-2</v>
      </c>
      <c r="G89" s="198">
        <v>0.12773182129999999</v>
      </c>
      <c r="H89" s="198">
        <v>0.1207189553</v>
      </c>
      <c r="I89" s="199">
        <v>5.04682204E-2</v>
      </c>
      <c r="J89" s="198">
        <v>0.75833400259999995</v>
      </c>
      <c r="K89" s="197">
        <v>2.4800424000000001E-2</v>
      </c>
      <c r="L89" s="200">
        <v>10.5</v>
      </c>
      <c r="M89" s="199">
        <v>0.12831006959999999</v>
      </c>
      <c r="N89" s="201">
        <v>0.10882310420000001</v>
      </c>
      <c r="O89" s="202">
        <v>5.5424990200000003E-2</v>
      </c>
      <c r="P89" s="203">
        <v>3.4598452000000001E-3</v>
      </c>
      <c r="Q89" s="204">
        <v>0.87990762119999999</v>
      </c>
      <c r="R89" s="201">
        <v>0.82903225810000003</v>
      </c>
      <c r="S89" s="205">
        <v>1.7967457499999999E-2</v>
      </c>
      <c r="T89" s="198">
        <v>5.7118074999999999E-3</v>
      </c>
      <c r="U89" s="199">
        <v>2.5378670000000001E-4</v>
      </c>
      <c r="V89" s="197">
        <v>0.1417318534</v>
      </c>
      <c r="W89" s="198">
        <v>6.9733523899999997E-2</v>
      </c>
      <c r="X89" s="199">
        <v>6.6113048000000004E-3</v>
      </c>
    </row>
    <row r="90" spans="2:24" x14ac:dyDescent="0.25">
      <c r="B90" s="263">
        <v>2017</v>
      </c>
      <c r="C90" s="34" t="s">
        <v>42</v>
      </c>
      <c r="D90" s="35"/>
      <c r="E90" s="131">
        <v>311385</v>
      </c>
      <c r="F90" s="132">
        <v>1.7422162299999999E-2</v>
      </c>
      <c r="G90" s="133">
        <v>0.13582542510000001</v>
      </c>
      <c r="H90" s="133">
        <v>0.126361257</v>
      </c>
      <c r="I90" s="134">
        <v>5.09819034E-2</v>
      </c>
      <c r="J90" s="133">
        <v>0.75919199699999995</v>
      </c>
      <c r="K90" s="132">
        <v>2.50333189E-2</v>
      </c>
      <c r="L90" s="178">
        <v>10.5</v>
      </c>
      <c r="M90" s="134">
        <v>0.13546574180000001</v>
      </c>
      <c r="N90" s="136">
        <v>0.1098061885</v>
      </c>
      <c r="O90" s="137">
        <v>5.7367613200000001E-2</v>
      </c>
      <c r="P90" s="138">
        <v>3.9662011000000004E-3</v>
      </c>
      <c r="Q90" s="137">
        <v>0.89686924489999997</v>
      </c>
      <c r="R90" s="192">
        <v>0.83602771360000006</v>
      </c>
      <c r="S90" s="140">
        <v>1.84016571E-2</v>
      </c>
      <c r="T90" s="133">
        <v>6.0953481999999996E-3</v>
      </c>
      <c r="U90" s="134">
        <v>2.4728229999999998E-4</v>
      </c>
      <c r="V90" s="132">
        <v>0.1533985259</v>
      </c>
      <c r="W90" s="133">
        <v>7.54789087E-2</v>
      </c>
      <c r="X90" s="134">
        <v>7.1454950999999996E-3</v>
      </c>
    </row>
    <row r="91" spans="2:24" x14ac:dyDescent="0.25">
      <c r="B91" s="264"/>
      <c r="C91" s="37" t="s">
        <v>43</v>
      </c>
      <c r="D91" s="38"/>
      <c r="E91" s="111">
        <v>309704</v>
      </c>
      <c r="F91" s="112">
        <v>1.58247875E-2</v>
      </c>
      <c r="G91" s="113">
        <v>0.1233145197</v>
      </c>
      <c r="H91" s="113">
        <v>0.1148516002</v>
      </c>
      <c r="I91" s="114">
        <v>5.0893756599999999E-2</v>
      </c>
      <c r="J91" s="113">
        <v>0.75286725389999998</v>
      </c>
      <c r="K91" s="112">
        <v>2.2999380100000001E-2</v>
      </c>
      <c r="L91" s="141">
        <v>10.5</v>
      </c>
      <c r="M91" s="114">
        <v>0.1244317154</v>
      </c>
      <c r="N91" s="116">
        <v>0.1098113037</v>
      </c>
      <c r="O91" s="117">
        <v>5.8658488799999998E-2</v>
      </c>
      <c r="P91" s="118">
        <v>3.6653554000000001E-3</v>
      </c>
      <c r="Q91" s="117">
        <v>0.91632653060000002</v>
      </c>
      <c r="R91" s="193">
        <v>0.80235988199999997</v>
      </c>
      <c r="S91" s="120">
        <v>1.68289722E-2</v>
      </c>
      <c r="T91" s="113">
        <v>6.0767701E-3</v>
      </c>
      <c r="U91" s="114">
        <v>3.0997339999999998E-4</v>
      </c>
      <c r="V91" s="112">
        <v>0.14407305040000001</v>
      </c>
      <c r="W91" s="113">
        <v>7.0095962600000006E-2</v>
      </c>
      <c r="X91" s="114">
        <v>6.4448635000000001E-3</v>
      </c>
    </row>
    <row r="92" spans="2:24" x14ac:dyDescent="0.25">
      <c r="B92" s="264"/>
      <c r="C92" s="37" t="s">
        <v>44</v>
      </c>
      <c r="D92" s="38"/>
      <c r="E92" s="111">
        <v>310025</v>
      </c>
      <c r="F92" s="112">
        <v>1.6672849E-2</v>
      </c>
      <c r="G92" s="113">
        <v>0.13247318759999999</v>
      </c>
      <c r="H92" s="113">
        <v>0.1234029514</v>
      </c>
      <c r="I92" s="114">
        <v>5.3473106999999999E-2</v>
      </c>
      <c r="J92" s="113">
        <v>0.76265139910000002</v>
      </c>
      <c r="K92" s="112">
        <v>2.5352794099999999E-2</v>
      </c>
      <c r="L92" s="141">
        <v>10.5</v>
      </c>
      <c r="M92" s="114">
        <v>0.1368470285</v>
      </c>
      <c r="N92" s="116">
        <v>0.11001048300000001</v>
      </c>
      <c r="O92" s="117">
        <v>6.3864905999999999E-2</v>
      </c>
      <c r="P92" s="118">
        <v>4.0880407000000001E-3</v>
      </c>
      <c r="Q92" s="117">
        <v>0.8849721707</v>
      </c>
      <c r="R92" s="193">
        <v>0.80440097799999999</v>
      </c>
      <c r="S92" s="120">
        <v>1.8485606000000002E-2</v>
      </c>
      <c r="T92" s="113">
        <v>6.4768969999999997E-3</v>
      </c>
      <c r="U92" s="114">
        <v>2.741714E-4</v>
      </c>
      <c r="V92" s="112">
        <v>0.15456495440000001</v>
      </c>
      <c r="W92" s="113">
        <v>7.7022820699999994E-2</v>
      </c>
      <c r="X92" s="114">
        <v>6.9316991E-3</v>
      </c>
    </row>
    <row r="93" spans="2:24" x14ac:dyDescent="0.25">
      <c r="B93" s="264"/>
      <c r="C93" s="37" t="s">
        <v>45</v>
      </c>
      <c r="D93" s="38"/>
      <c r="E93" s="111">
        <v>309176</v>
      </c>
      <c r="F93" s="112">
        <v>1.56997956E-2</v>
      </c>
      <c r="G93" s="113">
        <v>0.1212286853</v>
      </c>
      <c r="H93" s="113">
        <v>0.11715010219999999</v>
      </c>
      <c r="I93" s="114">
        <v>5.0996843200000003E-2</v>
      </c>
      <c r="J93" s="113">
        <v>0.75337348309999996</v>
      </c>
      <c r="K93" s="112">
        <v>2.2534090600000001E-2</v>
      </c>
      <c r="L93" s="141">
        <v>10.5</v>
      </c>
      <c r="M93" s="114">
        <v>0.12327282840000001</v>
      </c>
      <c r="N93" s="116">
        <v>0.1101088053</v>
      </c>
      <c r="O93" s="117">
        <v>5.4243613699999998E-2</v>
      </c>
      <c r="P93" s="118">
        <v>3.6405741999999998E-3</v>
      </c>
      <c r="Q93" s="119">
        <v>0.88487584649999995</v>
      </c>
      <c r="R93" s="116">
        <v>0.81233933160000005</v>
      </c>
      <c r="S93" s="120">
        <v>1.7553108899999999E-2</v>
      </c>
      <c r="T93" s="113">
        <v>6.2359303000000003E-3</v>
      </c>
      <c r="U93" s="114">
        <v>2.2317389999999999E-4</v>
      </c>
      <c r="V93" s="112">
        <v>0.14526030479999999</v>
      </c>
      <c r="W93" s="113">
        <v>7.4106657699999995E-2</v>
      </c>
      <c r="X93" s="114">
        <v>6.3167904000000002E-3</v>
      </c>
    </row>
    <row r="94" spans="2:24" x14ac:dyDescent="0.25">
      <c r="B94" s="264"/>
      <c r="C94" s="37" t="s">
        <v>44</v>
      </c>
      <c r="D94" s="38"/>
      <c r="E94" s="111">
        <v>309680</v>
      </c>
      <c r="F94" s="112">
        <v>1.4902479999999999E-2</v>
      </c>
      <c r="G94" s="113">
        <v>0.1267727977</v>
      </c>
      <c r="H94" s="113">
        <v>0.1222164815</v>
      </c>
      <c r="I94" s="114">
        <v>5.0742702100000002E-2</v>
      </c>
      <c r="J94" s="113">
        <v>0.75666817360000005</v>
      </c>
      <c r="K94" s="112">
        <v>2.3123869799999999E-2</v>
      </c>
      <c r="L94" s="141">
        <v>10.5</v>
      </c>
      <c r="M94" s="114">
        <v>0.13471325240000001</v>
      </c>
      <c r="N94" s="116">
        <v>0.1101362697</v>
      </c>
      <c r="O94" s="117">
        <v>6.8005885700000004E-2</v>
      </c>
      <c r="P94" s="118">
        <v>4.2373890000000003E-3</v>
      </c>
      <c r="Q94" s="119">
        <v>0.90127388539999997</v>
      </c>
      <c r="R94" s="116">
        <v>0.82964601770000002</v>
      </c>
      <c r="S94" s="120">
        <v>1.90680703E-2</v>
      </c>
      <c r="T94" s="113">
        <v>6.6778610000000002E-3</v>
      </c>
      <c r="U94" s="114">
        <v>2.7124769999999998E-4</v>
      </c>
      <c r="V94" s="112">
        <v>0.1518696719</v>
      </c>
      <c r="W94" s="113">
        <v>7.6840609700000007E-2</v>
      </c>
      <c r="X94" s="114">
        <v>6.5099457999999999E-3</v>
      </c>
    </row>
    <row r="95" spans="2:24" x14ac:dyDescent="0.25">
      <c r="B95" s="264"/>
      <c r="C95" s="37" t="s">
        <v>42</v>
      </c>
      <c r="D95" s="38"/>
      <c r="E95" s="111">
        <v>309692</v>
      </c>
      <c r="F95" s="112">
        <v>1.46048332E-2</v>
      </c>
      <c r="G95" s="113">
        <v>0.121582088</v>
      </c>
      <c r="H95" s="113">
        <v>0.119373442</v>
      </c>
      <c r="I95" s="114">
        <v>5.0004520599999998E-2</v>
      </c>
      <c r="J95" s="113">
        <v>0.75368107669999995</v>
      </c>
      <c r="K95" s="112">
        <v>2.2493315900000001E-2</v>
      </c>
      <c r="L95" s="141">
        <v>10.5</v>
      </c>
      <c r="M95" s="114">
        <v>0.1349050024</v>
      </c>
      <c r="N95" s="116">
        <v>0.10990920010000001</v>
      </c>
      <c r="O95" s="117">
        <v>6.4730290499999996E-2</v>
      </c>
      <c r="P95" s="118">
        <v>4.2070965999999998E-3</v>
      </c>
      <c r="Q95" s="119">
        <v>0.89904761899999996</v>
      </c>
      <c r="R95" s="116">
        <v>0.78676470590000003</v>
      </c>
      <c r="S95" s="120">
        <v>1.8447360600000001E-2</v>
      </c>
      <c r="T95" s="113">
        <v>6.2933494999999999E-3</v>
      </c>
      <c r="U95" s="114">
        <v>2.3894709999999999E-4</v>
      </c>
      <c r="V95" s="112">
        <v>0.14868966589999999</v>
      </c>
      <c r="W95" s="113">
        <v>7.3947664100000005E-2</v>
      </c>
      <c r="X95" s="114">
        <v>6.1415858E-3</v>
      </c>
    </row>
    <row r="96" spans="2:24" x14ac:dyDescent="0.25">
      <c r="B96" s="224"/>
      <c r="C96" s="37" t="s">
        <v>42</v>
      </c>
      <c r="D96" s="38"/>
      <c r="E96" s="111">
        <v>310673</v>
      </c>
      <c r="F96" s="112">
        <v>1.43076482E-2</v>
      </c>
      <c r="G96" s="113">
        <v>0.1215361489</v>
      </c>
      <c r="H96" s="113">
        <v>0.1224663875</v>
      </c>
      <c r="I96" s="114">
        <v>4.8185712999999998E-2</v>
      </c>
      <c r="J96" s="113">
        <v>0.74866499500000006</v>
      </c>
      <c r="K96" s="112">
        <v>2.21519089E-2</v>
      </c>
      <c r="L96" s="141">
        <v>10.6</v>
      </c>
      <c r="M96" s="114">
        <v>0.1269405452</v>
      </c>
      <c r="N96" s="116">
        <v>0.1099838093</v>
      </c>
      <c r="O96" s="117">
        <v>5.7828586699999997E-2</v>
      </c>
      <c r="P96" s="118">
        <v>3.4357404999999998E-3</v>
      </c>
      <c r="Q96" s="119">
        <v>0.91497975710000001</v>
      </c>
      <c r="R96" s="116">
        <v>0.83505154640000001</v>
      </c>
      <c r="S96" s="120">
        <v>1.78129416E-2</v>
      </c>
      <c r="T96" s="113">
        <v>5.8485932000000001E-3</v>
      </c>
      <c r="U96" s="114">
        <v>2.929125E-4</v>
      </c>
      <c r="V96" s="112">
        <v>0.1445056378</v>
      </c>
      <c r="W96" s="113">
        <v>7.2777486299999999E-2</v>
      </c>
      <c r="X96" s="114">
        <v>6.4794815999999998E-3</v>
      </c>
    </row>
    <row r="97" spans="2:24" x14ac:dyDescent="0.25">
      <c r="B97" s="224"/>
      <c r="C97" s="37" t="s">
        <v>45</v>
      </c>
      <c r="D97" s="38"/>
      <c r="E97" s="111">
        <v>310507</v>
      </c>
      <c r="F97" s="112">
        <v>1.45342939E-2</v>
      </c>
      <c r="G97" s="113">
        <v>0.1244770649</v>
      </c>
      <c r="H97" s="113">
        <v>0.12389414729999999</v>
      </c>
      <c r="I97" s="114">
        <v>4.8549630099999998E-2</v>
      </c>
      <c r="J97" s="113">
        <v>0.75226323399999995</v>
      </c>
      <c r="K97" s="112">
        <v>2.3612994200000001E-2</v>
      </c>
      <c r="L97" s="141">
        <v>10.5</v>
      </c>
      <c r="M97" s="114">
        <v>0.1389018605</v>
      </c>
      <c r="N97" s="116">
        <v>0.1101166801</v>
      </c>
      <c r="O97" s="117">
        <v>6.1981551500000003E-2</v>
      </c>
      <c r="P97" s="118">
        <v>3.7571334999999999E-3</v>
      </c>
      <c r="Q97" s="119">
        <v>0.90366088629999997</v>
      </c>
      <c r="R97" s="116">
        <v>0.79277108429999998</v>
      </c>
      <c r="S97" s="120">
        <v>1.8762862000000002E-2</v>
      </c>
      <c r="T97" s="113">
        <v>6.4861661999999999E-3</v>
      </c>
      <c r="U97" s="114">
        <v>2.9628960000000002E-4</v>
      </c>
      <c r="V97" s="112">
        <v>0.15180656149999999</v>
      </c>
      <c r="W97" s="113">
        <v>7.56440273E-2</v>
      </c>
      <c r="X97" s="114">
        <v>6.2414052000000003E-3</v>
      </c>
    </row>
    <row r="98" spans="2:24" x14ac:dyDescent="0.25">
      <c r="B98" s="224"/>
      <c r="C98" s="37" t="s">
        <v>46</v>
      </c>
      <c r="D98" s="38"/>
      <c r="E98" s="111">
        <v>310140</v>
      </c>
      <c r="F98" s="112">
        <v>1.4709486000000001E-2</v>
      </c>
      <c r="G98" s="113">
        <v>0.1212452441</v>
      </c>
      <c r="H98" s="113">
        <v>0.1207422454</v>
      </c>
      <c r="I98" s="114">
        <v>4.8313664800000003E-2</v>
      </c>
      <c r="J98" s="113">
        <v>0.74148771520000001</v>
      </c>
      <c r="K98" s="112">
        <v>2.2431804999999999E-2</v>
      </c>
      <c r="L98" s="290">
        <v>10.533333333</v>
      </c>
      <c r="M98" s="114">
        <v>0.12372799380000001</v>
      </c>
      <c r="N98" s="116">
        <v>0.11003740250000001</v>
      </c>
      <c r="O98" s="117">
        <v>5.6887273699999998E-2</v>
      </c>
      <c r="P98" s="118">
        <v>3.4986191000000002E-3</v>
      </c>
      <c r="Q98" s="119">
        <v>0.89044289040000002</v>
      </c>
      <c r="R98" s="116">
        <v>0.70379746840000001</v>
      </c>
      <c r="S98" s="120">
        <v>1.7730702300000001E-2</v>
      </c>
      <c r="T98" s="113">
        <v>5.9972914999999998E-3</v>
      </c>
      <c r="U98" s="114">
        <v>2.7729410000000001E-4</v>
      </c>
      <c r="V98" s="112">
        <v>0.14535048689999999</v>
      </c>
      <c r="W98" s="113">
        <v>7.7539175900000007E-2</v>
      </c>
      <c r="X98" s="114">
        <v>5.9166827999999998E-3</v>
      </c>
    </row>
    <row r="99" spans="2:24" x14ac:dyDescent="0.25">
      <c r="B99" s="224"/>
      <c r="C99" s="37" t="s">
        <v>47</v>
      </c>
      <c r="D99" s="38"/>
      <c r="E99" s="111">
        <v>309390</v>
      </c>
      <c r="F99" s="112">
        <v>1.52202721E-2</v>
      </c>
      <c r="G99" s="113">
        <v>0.1251139339</v>
      </c>
      <c r="H99" s="113">
        <v>0.1198584311</v>
      </c>
      <c r="I99" s="114">
        <v>4.8560069800000001E-2</v>
      </c>
      <c r="J99" s="113">
        <v>0.7400077572</v>
      </c>
      <c r="K99" s="112">
        <v>2.2201751799999999E-2</v>
      </c>
      <c r="L99" s="115">
        <v>10.5</v>
      </c>
      <c r="M99" s="114">
        <v>0.13304243830000001</v>
      </c>
      <c r="N99" s="116">
        <v>0.1093377291</v>
      </c>
      <c r="O99" s="117">
        <v>6.2320966999999998E-2</v>
      </c>
      <c r="P99" s="118">
        <v>3.883732E-3</v>
      </c>
      <c r="Q99" s="119">
        <v>0.88047808760000001</v>
      </c>
      <c r="R99" s="116">
        <v>0.82608695649999997</v>
      </c>
      <c r="S99" s="120">
        <v>1.7970845900000001E-2</v>
      </c>
      <c r="T99" s="113">
        <v>6.4901904E-3</v>
      </c>
      <c r="U99" s="114">
        <v>2.7150200000000002E-4</v>
      </c>
      <c r="V99" s="112">
        <v>0.15095510519999999</v>
      </c>
      <c r="W99" s="113">
        <v>7.6046413899999998E-2</v>
      </c>
      <c r="X99" s="114">
        <v>6.1378841999999998E-3</v>
      </c>
    </row>
    <row r="100" spans="2:24" x14ac:dyDescent="0.25">
      <c r="B100" s="224"/>
      <c r="C100" s="37" t="s">
        <v>48</v>
      </c>
      <c r="D100" s="38"/>
      <c r="E100" s="111">
        <v>307377</v>
      </c>
      <c r="F100" s="112">
        <v>1.54500825E-2</v>
      </c>
      <c r="G100" s="113">
        <v>0.1221822062</v>
      </c>
      <c r="H100" s="113">
        <v>0.1155779385</v>
      </c>
      <c r="I100" s="114">
        <v>4.7453127599999999E-2</v>
      </c>
      <c r="J100" s="113">
        <v>0.72928683670000005</v>
      </c>
      <c r="K100" s="112">
        <v>2.1986030199999999E-2</v>
      </c>
      <c r="L100" s="115">
        <v>10.5</v>
      </c>
      <c r="M100" s="114">
        <v>0.12254332630000001</v>
      </c>
      <c r="N100" s="116">
        <v>0.1093998575</v>
      </c>
      <c r="O100" s="117">
        <v>6.0346040199999999E-2</v>
      </c>
      <c r="P100" s="118">
        <v>3.7385855000000002E-3</v>
      </c>
      <c r="Q100" s="119">
        <v>0.89438202249999998</v>
      </c>
      <c r="R100" s="116">
        <v>0.83195592289999998</v>
      </c>
      <c r="S100" s="120">
        <v>1.7694882799999999E-2</v>
      </c>
      <c r="T100" s="113">
        <v>5.9861343000000003E-3</v>
      </c>
      <c r="U100" s="114">
        <v>2.6677340000000002E-4</v>
      </c>
      <c r="V100" s="112">
        <v>0.1469856235</v>
      </c>
      <c r="W100" s="113">
        <v>7.5809185500000001E-2</v>
      </c>
      <c r="X100" s="114">
        <v>5.5664542000000003E-3</v>
      </c>
    </row>
    <row r="101" spans="2:24" ht="15.75" thickBot="1" x14ac:dyDescent="0.3">
      <c r="B101" s="225"/>
      <c r="C101" s="194" t="s">
        <v>49</v>
      </c>
      <c r="D101" s="195"/>
      <c r="E101" s="196">
        <v>307285</v>
      </c>
      <c r="F101" s="197">
        <v>1.7127422400000002E-2</v>
      </c>
      <c r="G101" s="198">
        <v>0.1275525978</v>
      </c>
      <c r="H101" s="198">
        <v>0.1206599736</v>
      </c>
      <c r="I101" s="199">
        <v>4.7568218400000001E-2</v>
      </c>
      <c r="J101" s="198">
        <v>0.74123696240000003</v>
      </c>
      <c r="K101" s="197">
        <v>2.03654588E-2</v>
      </c>
      <c r="L101" s="200">
        <v>10.5</v>
      </c>
      <c r="M101" s="199">
        <v>0.1194819142</v>
      </c>
      <c r="N101" s="201">
        <v>0.1088826334</v>
      </c>
      <c r="O101" s="202">
        <v>5.5539872999999997E-2</v>
      </c>
      <c r="P101" s="203">
        <v>3.1523463E-3</v>
      </c>
      <c r="Q101" s="204">
        <v>0.89901477829999998</v>
      </c>
      <c r="R101" s="201">
        <v>0.80204778160000001</v>
      </c>
      <c r="S101" s="205">
        <v>1.7693672000000001E-2</v>
      </c>
      <c r="T101" s="198">
        <v>5.5746294000000004E-3</v>
      </c>
      <c r="U101" s="199">
        <v>2.5709030000000001E-4</v>
      </c>
      <c r="V101" s="197">
        <v>0.14424719720000001</v>
      </c>
      <c r="W101" s="198">
        <v>7.6782140400000004E-2</v>
      </c>
      <c r="X101" s="199">
        <v>6.2450168000000002E-3</v>
      </c>
    </row>
  </sheetData>
  <mergeCells count="16">
    <mergeCell ref="B90:B95"/>
    <mergeCell ref="B78:B89"/>
    <mergeCell ref="J4:L4"/>
    <mergeCell ref="S4:U4"/>
    <mergeCell ref="V4:X4"/>
    <mergeCell ref="N4:R4"/>
    <mergeCell ref="B30:B41"/>
    <mergeCell ref="B66:B77"/>
    <mergeCell ref="B42:B53"/>
    <mergeCell ref="B54:B65"/>
    <mergeCell ref="F4:I4"/>
    <mergeCell ref="B4:C5"/>
    <mergeCell ref="D4:D5"/>
    <mergeCell ref="E4:E5"/>
    <mergeCell ref="B6:B17"/>
    <mergeCell ref="B18:B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AJ139"/>
  <sheetViews>
    <sheetView showGridLines="0" topLeftCell="A92" zoomScale="80" zoomScaleNormal="80" workbookViewId="0">
      <selection activeCell="AI7" sqref="C7:AI138"/>
    </sheetView>
  </sheetViews>
  <sheetFormatPr defaultRowHeight="15" x14ac:dyDescent="0.25"/>
  <cols>
    <col min="1" max="1" width="2.85546875" style="61" customWidth="1"/>
    <col min="2" max="2" width="14.42578125" style="61" customWidth="1"/>
    <col min="3" max="3" width="12" style="156" customWidth="1"/>
    <col min="4" max="4" width="12.7109375" style="156" customWidth="1"/>
    <col min="5" max="6" width="12.7109375" style="65" customWidth="1"/>
    <col min="7" max="13" width="12.7109375" style="61" customWidth="1"/>
    <col min="14" max="14" width="12.7109375" style="212" customWidth="1"/>
    <col min="15" max="15" width="12.7109375" style="156" customWidth="1"/>
    <col min="16" max="17" width="12.7109375" style="65" customWidth="1"/>
    <col min="18" max="24" width="12.7109375" style="61" customWidth="1"/>
    <col min="25" max="25" width="12.7109375" style="212" customWidth="1"/>
    <col min="26" max="26" width="12.7109375" style="156" customWidth="1"/>
    <col min="27" max="35" width="12.7109375" style="212" customWidth="1"/>
    <col min="36" max="16384" width="9.140625" style="61"/>
  </cols>
  <sheetData>
    <row r="2" spans="2:35" ht="18.75" x14ac:dyDescent="0.3">
      <c r="B2" s="59" t="s">
        <v>61</v>
      </c>
      <c r="C2" s="213"/>
      <c r="D2" s="213"/>
      <c r="E2" s="215"/>
      <c r="F2" s="215"/>
      <c r="G2" s="57"/>
      <c r="H2" s="57"/>
      <c r="I2" s="57"/>
      <c r="J2" s="57"/>
      <c r="K2" s="57"/>
      <c r="L2" s="57"/>
      <c r="M2" s="57"/>
      <c r="N2" s="209"/>
      <c r="O2" s="213"/>
      <c r="P2" s="215"/>
      <c r="Q2" s="215"/>
      <c r="R2" s="57"/>
      <c r="S2" s="57"/>
      <c r="T2" s="57"/>
      <c r="U2" s="57"/>
      <c r="V2" s="57"/>
      <c r="W2" s="57"/>
      <c r="X2" s="57"/>
      <c r="Y2" s="209"/>
      <c r="Z2" s="213"/>
      <c r="AA2" s="209"/>
      <c r="AB2" s="209"/>
      <c r="AC2" s="209"/>
      <c r="AD2" s="209"/>
      <c r="AE2" s="209"/>
      <c r="AF2" s="209"/>
      <c r="AG2" s="209"/>
      <c r="AH2" s="209"/>
      <c r="AI2" s="209"/>
    </row>
    <row r="3" spans="2:35" ht="15" customHeight="1" x14ac:dyDescent="0.3">
      <c r="B3" s="60" t="s">
        <v>62</v>
      </c>
      <c r="C3" s="161"/>
      <c r="D3" s="161"/>
      <c r="E3" s="216"/>
      <c r="F3" s="216"/>
      <c r="G3" s="58"/>
      <c r="H3" s="58"/>
      <c r="I3" s="58"/>
      <c r="J3" s="58"/>
      <c r="K3" s="58"/>
      <c r="L3" s="58"/>
      <c r="M3" s="58"/>
      <c r="N3" s="210"/>
      <c r="O3" s="161"/>
      <c r="P3" s="216"/>
      <c r="Q3" s="216"/>
      <c r="R3" s="58"/>
      <c r="S3" s="58"/>
      <c r="T3" s="58"/>
      <c r="U3" s="58"/>
      <c r="V3" s="58"/>
      <c r="W3" s="58"/>
      <c r="X3" s="58"/>
      <c r="Y3" s="210"/>
      <c r="Z3" s="161"/>
      <c r="AA3" s="210"/>
      <c r="AB3" s="210"/>
      <c r="AC3" s="210"/>
      <c r="AD3" s="210"/>
      <c r="AE3" s="210"/>
      <c r="AF3" s="210"/>
      <c r="AG3" s="210"/>
      <c r="AH3" s="210"/>
      <c r="AI3" s="210"/>
    </row>
    <row r="4" spans="2:35" ht="15" customHeight="1" x14ac:dyDescent="0.3">
      <c r="B4" s="62"/>
      <c r="C4" s="214"/>
      <c r="D4" s="214"/>
      <c r="E4" s="217"/>
      <c r="F4" s="217"/>
      <c r="G4" s="62"/>
      <c r="H4" s="62"/>
      <c r="I4" s="62"/>
      <c r="J4" s="62"/>
      <c r="K4" s="62"/>
      <c r="L4" s="62"/>
      <c r="M4" s="62"/>
      <c r="N4" s="211"/>
      <c r="O4" s="214"/>
      <c r="P4" s="217"/>
      <c r="Q4" s="217"/>
      <c r="R4" s="62"/>
      <c r="S4" s="62"/>
      <c r="T4" s="62"/>
      <c r="U4" s="62"/>
      <c r="V4" s="62"/>
      <c r="W4" s="62"/>
      <c r="X4" s="62"/>
      <c r="Y4" s="211"/>
      <c r="Z4" s="214"/>
      <c r="AA4" s="211"/>
      <c r="AB4" s="211"/>
      <c r="AC4" s="211"/>
      <c r="AD4" s="211"/>
      <c r="AE4" s="211"/>
      <c r="AF4" s="211"/>
      <c r="AG4" s="211"/>
      <c r="AH4" s="211"/>
      <c r="AI4" s="211"/>
    </row>
    <row r="5" spans="2:35" ht="24.75" customHeight="1" x14ac:dyDescent="0.25">
      <c r="B5" s="279" t="s">
        <v>17</v>
      </c>
      <c r="C5" s="281" t="s">
        <v>15</v>
      </c>
      <c r="D5" s="282"/>
      <c r="E5" s="282"/>
      <c r="F5" s="282"/>
      <c r="G5" s="282"/>
      <c r="H5" s="282"/>
      <c r="I5" s="282"/>
      <c r="J5" s="282"/>
      <c r="K5" s="282"/>
      <c r="L5" s="282"/>
      <c r="M5" s="283"/>
      <c r="N5" s="281" t="s">
        <v>16</v>
      </c>
      <c r="O5" s="282"/>
      <c r="P5" s="282"/>
      <c r="Q5" s="282"/>
      <c r="R5" s="282"/>
      <c r="S5" s="282"/>
      <c r="T5" s="282"/>
      <c r="U5" s="282"/>
      <c r="V5" s="282"/>
      <c r="W5" s="282"/>
      <c r="X5" s="283"/>
      <c r="Y5" s="276" t="s">
        <v>56</v>
      </c>
      <c r="Z5" s="277"/>
      <c r="AA5" s="277"/>
      <c r="AB5" s="277"/>
      <c r="AC5" s="277"/>
      <c r="AD5" s="277"/>
      <c r="AE5" s="277"/>
      <c r="AF5" s="277"/>
      <c r="AG5" s="277"/>
      <c r="AH5" s="277"/>
      <c r="AI5" s="278"/>
    </row>
    <row r="6" spans="2:35" s="63" customFormat="1" ht="33" customHeight="1" x14ac:dyDescent="0.25">
      <c r="B6" s="280"/>
      <c r="C6" s="105" t="s">
        <v>112</v>
      </c>
      <c r="D6" s="207" t="s">
        <v>113</v>
      </c>
      <c r="E6" s="7" t="s">
        <v>114</v>
      </c>
      <c r="F6" s="207" t="s">
        <v>115</v>
      </c>
      <c r="G6" s="7" t="s">
        <v>116</v>
      </c>
      <c r="H6" s="7" t="s">
        <v>117</v>
      </c>
      <c r="I6" s="7" t="s">
        <v>118</v>
      </c>
      <c r="J6" s="7" t="s">
        <v>119</v>
      </c>
      <c r="K6" s="7" t="s">
        <v>120</v>
      </c>
      <c r="L6" s="179" t="s">
        <v>131</v>
      </c>
      <c r="M6" s="179" t="s">
        <v>144</v>
      </c>
      <c r="N6" s="208" t="s">
        <v>112</v>
      </c>
      <c r="O6" s="7" t="s">
        <v>113</v>
      </c>
      <c r="P6" s="207" t="s">
        <v>114</v>
      </c>
      <c r="Q6" s="7" t="s">
        <v>115</v>
      </c>
      <c r="R6" s="7" t="s">
        <v>116</v>
      </c>
      <c r="S6" s="7" t="s">
        <v>117</v>
      </c>
      <c r="T6" s="7" t="s">
        <v>118</v>
      </c>
      <c r="U6" s="7" t="s">
        <v>119</v>
      </c>
      <c r="V6" s="179" t="s">
        <v>120</v>
      </c>
      <c r="W6" s="179" t="s">
        <v>131</v>
      </c>
      <c r="X6" s="179" t="s">
        <v>144</v>
      </c>
      <c r="Y6" s="208" t="s">
        <v>112</v>
      </c>
      <c r="Z6" s="208" t="s">
        <v>113</v>
      </c>
      <c r="AA6" s="219" t="s">
        <v>114</v>
      </c>
      <c r="AB6" s="208" t="s">
        <v>115</v>
      </c>
      <c r="AC6" s="219" t="s">
        <v>116</v>
      </c>
      <c r="AD6" s="219" t="s">
        <v>117</v>
      </c>
      <c r="AE6" s="219" t="s">
        <v>118</v>
      </c>
      <c r="AF6" s="219" t="s">
        <v>119</v>
      </c>
      <c r="AG6" s="219" t="s">
        <v>120</v>
      </c>
      <c r="AH6" s="219" t="s">
        <v>131</v>
      </c>
      <c r="AI6" s="219" t="s">
        <v>144</v>
      </c>
    </row>
    <row r="7" spans="2:35" s="63" customFormat="1" x14ac:dyDescent="0.25">
      <c r="B7" s="67">
        <v>0</v>
      </c>
      <c r="C7" s="108">
        <v>2.4373341999999998E-3</v>
      </c>
      <c r="D7" s="108">
        <v>2.2738637999999999E-3</v>
      </c>
      <c r="E7" s="108">
        <v>2.3233101999999999E-3</v>
      </c>
      <c r="F7" s="108">
        <v>2.0446344000000002E-3</v>
      </c>
      <c r="G7" s="108">
        <v>1.8081377E-3</v>
      </c>
      <c r="H7" s="160">
        <v>1.7571708E-3</v>
      </c>
      <c r="I7" s="108">
        <v>1.7839068999999999E-3</v>
      </c>
      <c r="J7" s="160">
        <v>1.6823465999999999E-3</v>
      </c>
      <c r="K7" s="160">
        <v>1.6715256000000001E-3</v>
      </c>
      <c r="L7" s="160">
        <v>1.6554043E-3</v>
      </c>
      <c r="M7" s="160">
        <v>1.7623347E-3</v>
      </c>
      <c r="N7" s="160">
        <v>1.5982062500000001E-2</v>
      </c>
      <c r="O7" s="108">
        <v>1.45730449E-2</v>
      </c>
      <c r="P7" s="108">
        <v>1.49279354E-2</v>
      </c>
      <c r="Q7" s="108">
        <v>1.3787417200000001E-2</v>
      </c>
      <c r="R7" s="108">
        <v>1.440804E-2</v>
      </c>
      <c r="S7" s="160">
        <v>1.30245519E-2</v>
      </c>
      <c r="T7" s="108">
        <v>1.2047295499999999E-2</v>
      </c>
      <c r="U7" s="160">
        <v>1.09055643E-2</v>
      </c>
      <c r="V7" s="160">
        <v>1.0776769699999999E-2</v>
      </c>
      <c r="W7" s="160">
        <v>9.9873905000000002E-3</v>
      </c>
      <c r="X7" s="160">
        <v>1.3288003899999999E-2</v>
      </c>
      <c r="Y7" s="160">
        <v>7.2522641000000001E-3</v>
      </c>
      <c r="Z7" s="108">
        <v>7.8100581000000004E-3</v>
      </c>
      <c r="AA7" s="108">
        <v>7.1873832000000004E-3</v>
      </c>
      <c r="AB7" s="108">
        <v>7.5425935E-3</v>
      </c>
      <c r="AC7" s="108">
        <v>8.1348363999999996E-3</v>
      </c>
      <c r="AD7" s="160">
        <v>7.3232777999999998E-3</v>
      </c>
      <c r="AE7" s="108">
        <v>8.0800490000000006E-3</v>
      </c>
      <c r="AF7" s="160">
        <v>7.5210787999999999E-3</v>
      </c>
      <c r="AG7" s="160">
        <v>7.7699824000000001E-3</v>
      </c>
      <c r="AH7" s="160">
        <v>7.9084354000000003E-3</v>
      </c>
      <c r="AI7" s="160">
        <v>9.0904430000000001E-3</v>
      </c>
    </row>
    <row r="8" spans="2:35" s="65" customFormat="1" x14ac:dyDescent="0.25">
      <c r="B8" s="64">
        <v>1</v>
      </c>
      <c r="C8" s="106">
        <v>4.5958884000000004E-3</v>
      </c>
      <c r="D8" s="106">
        <v>4.1531225000000001E-3</v>
      </c>
      <c r="E8" s="106">
        <v>4.112526E-3</v>
      </c>
      <c r="F8" s="106">
        <v>3.7565073000000002E-3</v>
      </c>
      <c r="G8" s="106">
        <v>3.4272590000000002E-3</v>
      </c>
      <c r="H8" s="157">
        <v>3.3063924000000001E-3</v>
      </c>
      <c r="I8" s="106">
        <v>3.3173221999999998E-3</v>
      </c>
      <c r="J8" s="157">
        <v>3.1205880000000001E-3</v>
      </c>
      <c r="K8" s="157">
        <v>3.0459636999999999E-3</v>
      </c>
      <c r="L8" s="157">
        <v>3.2590772E-3</v>
      </c>
      <c r="M8" s="157">
        <v>3.1369558000000001E-3</v>
      </c>
      <c r="N8" s="157">
        <v>2.7029718000000001E-2</v>
      </c>
      <c r="O8" s="106">
        <v>2.4871851E-2</v>
      </c>
      <c r="P8" s="106">
        <v>2.5350404E-2</v>
      </c>
      <c r="Q8" s="106">
        <v>2.4088233600000002E-2</v>
      </c>
      <c r="R8" s="106">
        <v>2.41085025E-2</v>
      </c>
      <c r="S8" s="157">
        <v>2.2392663600000001E-2</v>
      </c>
      <c r="T8" s="106">
        <v>2.04353816E-2</v>
      </c>
      <c r="U8" s="157">
        <v>1.8387058500000001E-2</v>
      </c>
      <c r="V8" s="157">
        <v>1.8448811200000002E-2</v>
      </c>
      <c r="W8" s="157">
        <v>1.73591128E-2</v>
      </c>
      <c r="X8" s="157">
        <v>2.2333587500000002E-2</v>
      </c>
      <c r="Y8" s="157">
        <v>1.3118593E-2</v>
      </c>
      <c r="Z8" s="106">
        <v>1.4514440199999999E-2</v>
      </c>
      <c r="AA8" s="106">
        <v>1.30204558E-2</v>
      </c>
      <c r="AB8" s="106">
        <v>1.3839180099999999E-2</v>
      </c>
      <c r="AC8" s="106">
        <v>1.4425871700000001E-2</v>
      </c>
      <c r="AD8" s="157">
        <v>1.3419655399999999E-2</v>
      </c>
      <c r="AE8" s="106">
        <v>1.3912443E-2</v>
      </c>
      <c r="AF8" s="157">
        <v>1.32608495E-2</v>
      </c>
      <c r="AG8" s="157">
        <v>1.3577881E-2</v>
      </c>
      <c r="AH8" s="157">
        <v>1.4374858500000001E-2</v>
      </c>
      <c r="AI8" s="157">
        <v>1.5870625400000001E-2</v>
      </c>
    </row>
    <row r="9" spans="2:35" s="65" customFormat="1" x14ac:dyDescent="0.25">
      <c r="B9" s="64">
        <v>2</v>
      </c>
      <c r="C9" s="106">
        <v>6.4876101999999996E-3</v>
      </c>
      <c r="D9" s="106">
        <v>6.0245671000000002E-3</v>
      </c>
      <c r="E9" s="106">
        <v>6.0505252999999998E-3</v>
      </c>
      <c r="F9" s="106">
        <v>5.6236690000000004E-3</v>
      </c>
      <c r="G9" s="106">
        <v>5.0963092000000003E-3</v>
      </c>
      <c r="H9" s="157">
        <v>4.7793658999999997E-3</v>
      </c>
      <c r="I9" s="106">
        <v>4.9218229E-3</v>
      </c>
      <c r="J9" s="157">
        <v>4.5918165E-3</v>
      </c>
      <c r="K9" s="157">
        <v>4.4856957000000003E-3</v>
      </c>
      <c r="L9" s="157">
        <v>4.8110187999999996E-3</v>
      </c>
      <c r="M9" s="157">
        <v>4.7679165000000003E-3</v>
      </c>
      <c r="N9" s="157">
        <v>3.72888241E-2</v>
      </c>
      <c r="O9" s="106">
        <v>3.4971400899999998E-2</v>
      </c>
      <c r="P9" s="106">
        <v>3.5940730800000001E-2</v>
      </c>
      <c r="Q9" s="106">
        <v>3.4104354000000003E-2</v>
      </c>
      <c r="R9" s="106">
        <v>3.3231216899999999E-2</v>
      </c>
      <c r="S9" s="157">
        <v>3.0696768499999999E-2</v>
      </c>
      <c r="T9" s="106">
        <v>2.8241243799999999E-2</v>
      </c>
      <c r="U9" s="157">
        <v>2.5970812900000001E-2</v>
      </c>
      <c r="V9" s="157">
        <v>2.5807441600000001E-2</v>
      </c>
      <c r="W9" s="157">
        <v>2.44139804E-2</v>
      </c>
      <c r="X9" s="157">
        <v>3.1299065000000001E-2</v>
      </c>
      <c r="Y9" s="157">
        <v>1.8654368500000001E-2</v>
      </c>
      <c r="Z9" s="106">
        <v>2.0820310099999999E-2</v>
      </c>
      <c r="AA9" s="106">
        <v>1.8708559999999999E-2</v>
      </c>
      <c r="AB9" s="106">
        <v>2.0120977299999999E-2</v>
      </c>
      <c r="AC9" s="106">
        <v>2.0570686800000001E-2</v>
      </c>
      <c r="AD9" s="157">
        <v>1.92872888E-2</v>
      </c>
      <c r="AE9" s="106">
        <v>1.97380669E-2</v>
      </c>
      <c r="AF9" s="157">
        <v>1.88092945E-2</v>
      </c>
      <c r="AG9" s="157">
        <v>1.96012497E-2</v>
      </c>
      <c r="AH9" s="157">
        <v>2.0757218099999999E-2</v>
      </c>
      <c r="AI9" s="157">
        <v>2.2762956399999999E-2</v>
      </c>
    </row>
    <row r="10" spans="2:35" s="65" customFormat="1" x14ac:dyDescent="0.25">
      <c r="B10" s="64">
        <v>3</v>
      </c>
      <c r="C10" s="106">
        <v>8.3156108999999992E-3</v>
      </c>
      <c r="D10" s="106">
        <v>7.8022441999999999E-3</v>
      </c>
      <c r="E10" s="106">
        <v>7.7863317999999999E-3</v>
      </c>
      <c r="F10" s="106">
        <v>7.2615949000000004E-3</v>
      </c>
      <c r="G10" s="106">
        <v>6.7582266999999998E-3</v>
      </c>
      <c r="H10" s="157">
        <v>6.3251217000000002E-3</v>
      </c>
      <c r="I10" s="106">
        <v>6.4416980999999996E-3</v>
      </c>
      <c r="J10" s="157">
        <v>6.0597463999999997E-3</v>
      </c>
      <c r="K10" s="157">
        <v>5.9156336999999998E-3</v>
      </c>
      <c r="L10" s="106">
        <v>6.2594976000000004E-3</v>
      </c>
      <c r="M10" s="106">
        <v>6.1649673E-3</v>
      </c>
      <c r="N10" s="106">
        <v>4.7233307000000002E-2</v>
      </c>
      <c r="O10" s="106">
        <v>4.3660530099999997E-2</v>
      </c>
      <c r="P10" s="106">
        <v>4.4425200099999999E-2</v>
      </c>
      <c r="Q10" s="106">
        <v>4.2131300300000001E-2</v>
      </c>
      <c r="R10" s="106">
        <v>4.0916693699999999E-2</v>
      </c>
      <c r="S10" s="157">
        <v>3.8051238699999997E-2</v>
      </c>
      <c r="T10" s="106">
        <v>3.5478422199999998E-2</v>
      </c>
      <c r="U10" s="157">
        <v>3.2538562E-2</v>
      </c>
      <c r="V10" s="157">
        <v>3.2043015699999997E-2</v>
      </c>
      <c r="W10" s="106">
        <v>3.0709043299999999E-2</v>
      </c>
      <c r="X10" s="106">
        <v>3.9450664199999999E-2</v>
      </c>
      <c r="Y10" s="106">
        <v>2.38755207E-2</v>
      </c>
      <c r="Z10" s="106">
        <v>2.6208038999999999E-2</v>
      </c>
      <c r="AA10" s="106">
        <v>2.39541289E-2</v>
      </c>
      <c r="AB10" s="106">
        <v>2.5319451E-2</v>
      </c>
      <c r="AC10" s="106">
        <v>2.6094957500000002E-2</v>
      </c>
      <c r="AD10" s="157">
        <v>2.45380062E-2</v>
      </c>
      <c r="AE10" s="106">
        <v>2.5187953400000001E-2</v>
      </c>
      <c r="AF10" s="157">
        <v>2.4209297099999999E-2</v>
      </c>
      <c r="AG10" s="157">
        <v>2.46321501E-2</v>
      </c>
      <c r="AH10" s="106">
        <v>2.6169614300000001E-2</v>
      </c>
      <c r="AI10" s="106">
        <v>2.85530271E-2</v>
      </c>
    </row>
    <row r="11" spans="2:35" s="65" customFormat="1" x14ac:dyDescent="0.25">
      <c r="B11" s="64">
        <v>4</v>
      </c>
      <c r="C11" s="106">
        <v>1.0087855499999999E-2</v>
      </c>
      <c r="D11" s="106">
        <v>9.5564793000000002E-3</v>
      </c>
      <c r="E11" s="106">
        <v>9.3962446000000008E-3</v>
      </c>
      <c r="F11" s="106">
        <v>8.9549811000000003E-3</v>
      </c>
      <c r="G11" s="106">
        <v>8.3202863999999998E-3</v>
      </c>
      <c r="H11" s="157">
        <v>7.7287787999999998E-3</v>
      </c>
      <c r="I11" s="106">
        <v>7.8566374999999994E-3</v>
      </c>
      <c r="J11" s="157">
        <v>7.3957275000000001E-3</v>
      </c>
      <c r="K11" s="157">
        <v>7.2802776000000001E-3</v>
      </c>
      <c r="L11" s="106">
        <v>7.6627114000000001E-3</v>
      </c>
      <c r="M11" s="106">
        <v>7.6036732999999997E-3</v>
      </c>
      <c r="N11" s="106">
        <v>5.5572813399999997E-2</v>
      </c>
      <c r="O11" s="106">
        <v>5.1415890499999999E-2</v>
      </c>
      <c r="P11" s="106">
        <v>5.2234421599999997E-2</v>
      </c>
      <c r="Q11" s="106">
        <v>5.0002957899999999E-2</v>
      </c>
      <c r="R11" s="106">
        <v>4.8652099300000001E-2</v>
      </c>
      <c r="S11" s="157">
        <v>4.4580843699999997E-2</v>
      </c>
      <c r="T11" s="106">
        <v>4.1551152799999998E-2</v>
      </c>
      <c r="U11" s="157">
        <v>3.8222254499999997E-2</v>
      </c>
      <c r="V11" s="157">
        <v>3.80663844E-2</v>
      </c>
      <c r="W11" s="106">
        <v>3.6758382100000001E-2</v>
      </c>
      <c r="X11" s="106">
        <v>4.72978602E-2</v>
      </c>
      <c r="Y11" s="106">
        <v>2.86546074E-2</v>
      </c>
      <c r="Z11" s="106">
        <v>3.1189441799999999E-2</v>
      </c>
      <c r="AA11" s="106">
        <v>2.8783867300000002E-2</v>
      </c>
      <c r="AB11" s="106">
        <v>3.0599266399999998E-2</v>
      </c>
      <c r="AC11" s="106">
        <v>3.12197975E-2</v>
      </c>
      <c r="AD11" s="157">
        <v>2.93347012E-2</v>
      </c>
      <c r="AE11" s="106">
        <v>3.0079311099999999E-2</v>
      </c>
      <c r="AF11" s="157">
        <v>2.87186457E-2</v>
      </c>
      <c r="AG11" s="157">
        <v>2.9806697199999999E-2</v>
      </c>
      <c r="AH11" s="106">
        <v>3.1649907900000003E-2</v>
      </c>
      <c r="AI11" s="106">
        <v>3.46282755E-2</v>
      </c>
    </row>
    <row r="12" spans="2:35" s="65" customFormat="1" x14ac:dyDescent="0.25">
      <c r="B12" s="64">
        <v>5</v>
      </c>
      <c r="C12" s="106">
        <v>1.17326579E-2</v>
      </c>
      <c r="D12" s="106">
        <v>1.11466212E-2</v>
      </c>
      <c r="E12" s="106">
        <v>1.10214172E-2</v>
      </c>
      <c r="F12" s="106">
        <v>1.05004733E-2</v>
      </c>
      <c r="G12" s="106">
        <v>9.8752135000000005E-3</v>
      </c>
      <c r="H12" s="157">
        <v>9.0769827999999993E-3</v>
      </c>
      <c r="I12" s="106">
        <v>9.1327911000000008E-3</v>
      </c>
      <c r="J12" s="157">
        <v>8.7317086000000006E-3</v>
      </c>
      <c r="K12" s="157">
        <v>8.6808332999999994E-3</v>
      </c>
      <c r="L12" s="106">
        <v>9.0400594999999993E-3</v>
      </c>
      <c r="M12" s="106">
        <v>8.9398434999999991E-3</v>
      </c>
      <c r="N12" s="106">
        <v>6.2753391199999994E-2</v>
      </c>
      <c r="O12" s="106">
        <v>5.8245296000000002E-2</v>
      </c>
      <c r="P12" s="106">
        <v>5.9318800900000003E-2</v>
      </c>
      <c r="Q12" s="106">
        <v>5.6717345000000002E-2</v>
      </c>
      <c r="R12" s="106">
        <v>5.4971665400000001E-2</v>
      </c>
      <c r="S12" s="157">
        <v>5.0684152900000001E-2</v>
      </c>
      <c r="T12" s="106">
        <v>4.6872408300000001E-2</v>
      </c>
      <c r="U12" s="157">
        <v>4.3642049400000001E-2</v>
      </c>
      <c r="V12" s="157">
        <v>4.3635960000000001E-2</v>
      </c>
      <c r="W12" s="106">
        <v>4.1967085899999999E-2</v>
      </c>
      <c r="X12" s="106">
        <v>5.3946668500000003E-2</v>
      </c>
      <c r="Y12" s="106">
        <v>3.3162879200000002E-2</v>
      </c>
      <c r="Z12" s="106">
        <v>3.5741076500000003E-2</v>
      </c>
      <c r="AA12" s="106">
        <v>3.34991569E-2</v>
      </c>
      <c r="AB12" s="106">
        <v>3.5620267400000002E-2</v>
      </c>
      <c r="AC12" s="106">
        <v>3.5945206700000003E-2</v>
      </c>
      <c r="AD12" s="157">
        <v>3.3746690099999997E-2</v>
      </c>
      <c r="AE12" s="106">
        <v>3.4462915400000002E-2</v>
      </c>
      <c r="AF12" s="157">
        <v>3.3284072499999998E-2</v>
      </c>
      <c r="AG12" s="157">
        <v>3.43250399E-2</v>
      </c>
      <c r="AH12" s="106">
        <v>3.6409195300000002E-2</v>
      </c>
      <c r="AI12" s="106">
        <v>3.9777497199999998E-2</v>
      </c>
    </row>
    <row r="13" spans="2:35" s="65" customFormat="1" x14ac:dyDescent="0.25">
      <c r="B13" s="64">
        <v>6</v>
      </c>
      <c r="C13" s="106">
        <v>1.3453129100000001E-2</v>
      </c>
      <c r="D13" s="106">
        <v>1.2893042400000001E-2</v>
      </c>
      <c r="E13" s="106">
        <v>1.26885544E-2</v>
      </c>
      <c r="F13" s="106">
        <v>1.19276503E-2</v>
      </c>
      <c r="G13" s="106">
        <v>1.13802118E-2</v>
      </c>
      <c r="H13" s="157">
        <v>1.04113235E-2</v>
      </c>
      <c r="I13" s="106">
        <v>1.04190997E-2</v>
      </c>
      <c r="J13" s="157">
        <v>1.00314038E-2</v>
      </c>
      <c r="K13" s="157">
        <v>9.8920364E-3</v>
      </c>
      <c r="L13" s="176">
        <v>1.0469139000000001E-2</v>
      </c>
      <c r="M13" s="229">
        <v>1.02920349E-2</v>
      </c>
      <c r="N13" s="176">
        <v>6.9993707500000002E-2</v>
      </c>
      <c r="O13" s="106">
        <v>6.47230731E-2</v>
      </c>
      <c r="P13" s="106">
        <v>6.5502849799999999E-2</v>
      </c>
      <c r="Q13" s="106">
        <v>6.2984352800000004E-2</v>
      </c>
      <c r="R13" s="106">
        <v>6.0927464100000002E-2</v>
      </c>
      <c r="S13" s="157">
        <v>5.6714679800000001E-2</v>
      </c>
      <c r="T13" s="106">
        <v>5.2271519400000001E-2</v>
      </c>
      <c r="U13" s="157">
        <v>4.8863921300000002E-2</v>
      </c>
      <c r="V13" s="157">
        <v>4.8451390300000001E-2</v>
      </c>
      <c r="W13" s="176">
        <v>4.7027062000000001E-2</v>
      </c>
      <c r="X13" s="229">
        <v>6.0672378800000003E-2</v>
      </c>
      <c r="Y13" s="176">
        <v>3.7615395000000003E-2</v>
      </c>
      <c r="Z13" s="106">
        <v>4.0339594899999998E-2</v>
      </c>
      <c r="AA13" s="106">
        <v>3.8122887500000001E-2</v>
      </c>
      <c r="AB13" s="106">
        <v>4.0086665899999999E-2</v>
      </c>
      <c r="AC13" s="106">
        <v>4.0196291699999998E-2</v>
      </c>
      <c r="AD13" s="157">
        <v>3.8141349999999997E-2</v>
      </c>
      <c r="AE13" s="106">
        <v>3.8829594600000003E-2</v>
      </c>
      <c r="AF13" s="157">
        <v>3.7575705600000002E-2</v>
      </c>
      <c r="AG13" s="157">
        <v>3.8572412600000001E-2</v>
      </c>
      <c r="AH13" s="176">
        <v>4.1016521700000003E-2</v>
      </c>
      <c r="AI13" s="229">
        <v>4.4933127400000002E-2</v>
      </c>
    </row>
    <row r="14" spans="2:35" s="65" customFormat="1" x14ac:dyDescent="0.25">
      <c r="B14" s="64">
        <v>7</v>
      </c>
      <c r="C14" s="106">
        <v>1.50381929E-2</v>
      </c>
      <c r="D14" s="106">
        <v>1.4459742500000001E-2</v>
      </c>
      <c r="E14" s="106">
        <v>1.4195463300000001E-2</v>
      </c>
      <c r="F14" s="106">
        <v>1.3432471600000001E-2</v>
      </c>
      <c r="G14" s="106">
        <v>1.28317148E-2</v>
      </c>
      <c r="H14" s="157">
        <v>1.1766459199999999E-2</v>
      </c>
      <c r="I14" s="106">
        <v>1.16512479E-2</v>
      </c>
      <c r="J14" s="157">
        <v>1.12585272E-2</v>
      </c>
      <c r="K14" s="157">
        <v>1.12403569E-2</v>
      </c>
      <c r="L14" s="176">
        <v>1.1723625099999999E-2</v>
      </c>
      <c r="M14" s="229">
        <v>1.15513032E-2</v>
      </c>
      <c r="N14" s="176">
        <v>7.6294136900000004E-2</v>
      </c>
      <c r="O14" s="106">
        <v>7.0810151900000007E-2</v>
      </c>
      <c r="P14" s="106">
        <v>7.1602969599999997E-2</v>
      </c>
      <c r="Q14" s="106">
        <v>6.9059098400000005E-2</v>
      </c>
      <c r="R14" s="106">
        <v>6.6879696399999994E-2</v>
      </c>
      <c r="S14" s="157">
        <v>6.18371619E-2</v>
      </c>
      <c r="T14" s="106">
        <v>5.6990240999999997E-2</v>
      </c>
      <c r="U14" s="157">
        <v>5.3620673700000003E-2</v>
      </c>
      <c r="V14" s="157">
        <v>5.30056447E-2</v>
      </c>
      <c r="W14" s="176">
        <v>5.2015907399999999E-2</v>
      </c>
      <c r="X14" s="229">
        <v>6.6914247999999996E-2</v>
      </c>
      <c r="Y14" s="176">
        <v>4.1848869300000001E-2</v>
      </c>
      <c r="Z14" s="106">
        <v>4.4469275500000002E-2</v>
      </c>
      <c r="AA14" s="106">
        <v>4.2555870099999997E-2</v>
      </c>
      <c r="AB14" s="106">
        <v>4.4623313999999997E-2</v>
      </c>
      <c r="AC14" s="106">
        <v>4.4857506599999999E-2</v>
      </c>
      <c r="AD14" s="157">
        <v>4.2525612400000003E-2</v>
      </c>
      <c r="AE14" s="106">
        <v>4.3023637599999998E-2</v>
      </c>
      <c r="AF14" s="157">
        <v>4.1748584800000002E-2</v>
      </c>
      <c r="AG14" s="157">
        <v>4.2999343799999999E-2</v>
      </c>
      <c r="AH14" s="176">
        <v>4.5636781000000001E-2</v>
      </c>
      <c r="AI14" s="229">
        <v>5.0079144899999997E-2</v>
      </c>
    </row>
    <row r="15" spans="2:35" s="65" customFormat="1" x14ac:dyDescent="0.25">
      <c r="B15" s="64">
        <v>8</v>
      </c>
      <c r="C15" s="106">
        <v>1.66670649E-2</v>
      </c>
      <c r="D15" s="106">
        <v>1.60811402E-2</v>
      </c>
      <c r="E15" s="106">
        <v>1.5698557200000001E-2</v>
      </c>
      <c r="F15" s="106">
        <v>1.48966221E-2</v>
      </c>
      <c r="G15" s="106">
        <v>1.41084669E-2</v>
      </c>
      <c r="H15" s="157">
        <v>1.29898937E-2</v>
      </c>
      <c r="I15" s="106">
        <v>1.27649203E-2</v>
      </c>
      <c r="J15" s="157">
        <v>1.2551624900000001E-2</v>
      </c>
      <c r="K15" s="157">
        <v>1.24450306E-2</v>
      </c>
      <c r="L15" s="176">
        <v>1.2945778999999999E-2</v>
      </c>
      <c r="M15" s="229">
        <v>1.26791974E-2</v>
      </c>
      <c r="N15" s="176">
        <v>8.2674217600000002E-2</v>
      </c>
      <c r="O15" s="106">
        <v>7.6697974599999996E-2</v>
      </c>
      <c r="P15" s="106">
        <v>7.7489451599999995E-2</v>
      </c>
      <c r="Q15" s="106">
        <v>7.4815872000000005E-2</v>
      </c>
      <c r="R15" s="106">
        <v>7.2692841300000005E-2</v>
      </c>
      <c r="S15" s="157">
        <v>6.6879930099999998E-2</v>
      </c>
      <c r="T15" s="106">
        <v>6.1725887600000001E-2</v>
      </c>
      <c r="U15" s="157">
        <v>5.8318049300000001E-2</v>
      </c>
      <c r="V15" s="157">
        <v>5.7380340600000003E-2</v>
      </c>
      <c r="W15" s="176">
        <v>5.6752562300000003E-2</v>
      </c>
      <c r="X15" s="229">
        <v>7.2899777599999993E-2</v>
      </c>
      <c r="Y15" s="176">
        <v>4.5827459000000001E-2</v>
      </c>
      <c r="Z15" s="106">
        <v>4.8712258500000001E-2</v>
      </c>
      <c r="AA15" s="106">
        <v>4.70041125E-2</v>
      </c>
      <c r="AB15" s="106">
        <v>4.8623846399999997E-2</v>
      </c>
      <c r="AC15" s="106">
        <v>4.9240546500000003E-2</v>
      </c>
      <c r="AD15" s="157">
        <v>4.67400496E-2</v>
      </c>
      <c r="AE15" s="106">
        <v>4.6940108799999998E-2</v>
      </c>
      <c r="AF15" s="157">
        <v>4.5802710199999999E-2</v>
      </c>
      <c r="AG15" s="157">
        <v>4.7031246399999997E-2</v>
      </c>
      <c r="AH15" s="176">
        <v>5.0240874300000002E-2</v>
      </c>
      <c r="AI15" s="229">
        <v>5.4923963300000003E-2</v>
      </c>
    </row>
    <row r="16" spans="2:35" s="65" customFormat="1" x14ac:dyDescent="0.25">
      <c r="B16" s="64">
        <v>9</v>
      </c>
      <c r="C16" s="106">
        <v>1.8268059E-2</v>
      </c>
      <c r="D16" s="106">
        <v>1.7647840200000001E-2</v>
      </c>
      <c r="E16" s="106">
        <v>1.7117721999999998E-2</v>
      </c>
      <c r="F16" s="106">
        <v>1.6297917700000001E-2</v>
      </c>
      <c r="G16" s="106">
        <v>1.5424448699999999E-2</v>
      </c>
      <c r="H16" s="157">
        <v>1.4331165999999999E-2</v>
      </c>
      <c r="I16" s="106">
        <v>1.3912443E-2</v>
      </c>
      <c r="J16" s="157">
        <v>1.3749059900000001E-2</v>
      </c>
      <c r="K16" s="157">
        <v>1.36464397E-2</v>
      </c>
      <c r="L16" s="176">
        <v>1.4138834100000001E-2</v>
      </c>
      <c r="M16" s="229">
        <v>1.39320572E-2</v>
      </c>
      <c r="N16" s="176">
        <v>8.8898978099999998E-2</v>
      </c>
      <c r="O16" s="106">
        <v>8.2347471399999997E-2</v>
      </c>
      <c r="P16" s="106">
        <v>8.3597201300000007E-2</v>
      </c>
      <c r="Q16" s="106">
        <v>8.0524579999999998E-2</v>
      </c>
      <c r="R16" s="106">
        <v>7.8341934200000005E-2</v>
      </c>
      <c r="S16" s="157">
        <v>7.2324733500000002E-2</v>
      </c>
      <c r="T16" s="106">
        <v>6.6068871700000004E-2</v>
      </c>
      <c r="U16" s="157">
        <v>6.2768020899999999E-2</v>
      </c>
      <c r="V16" s="157">
        <v>6.1836654099999999E-2</v>
      </c>
      <c r="W16" s="176">
        <v>6.2704904800000003E-2</v>
      </c>
      <c r="X16" s="229">
        <v>7.9000660099999995E-2</v>
      </c>
      <c r="Y16" s="176">
        <v>5.00649159E-2</v>
      </c>
      <c r="Z16" s="106">
        <v>5.2896636900000002E-2</v>
      </c>
      <c r="AA16" s="106">
        <v>5.1540098999999999E-2</v>
      </c>
      <c r="AB16" s="106">
        <v>5.3112429000000003E-2</v>
      </c>
      <c r="AC16" s="106">
        <v>5.3620019999999997E-2</v>
      </c>
      <c r="AD16" s="157">
        <v>5.0940623599999998E-2</v>
      </c>
      <c r="AE16" s="106">
        <v>5.10224461E-2</v>
      </c>
      <c r="AF16" s="157">
        <v>4.9899718900000001E-2</v>
      </c>
      <c r="AG16" s="157">
        <v>5.1285148599999997E-2</v>
      </c>
      <c r="AH16" s="176">
        <v>5.4906398500000002E-2</v>
      </c>
      <c r="AI16" s="229">
        <v>5.9275328000000002E-2</v>
      </c>
    </row>
    <row r="17" spans="2:35" s="65" customFormat="1" x14ac:dyDescent="0.25">
      <c r="B17" s="64">
        <v>10</v>
      </c>
      <c r="C17" s="106">
        <v>1.9777453899999999E-2</v>
      </c>
      <c r="D17" s="106">
        <v>1.8839469899999999E-2</v>
      </c>
      <c r="E17" s="106">
        <v>1.86475207E-2</v>
      </c>
      <c r="F17" s="106">
        <v>1.7684423800000001E-2</v>
      </c>
      <c r="G17" s="106">
        <v>1.6587077700000001E-2</v>
      </c>
      <c r="H17" s="157">
        <v>1.55546005E-2</v>
      </c>
      <c r="I17" s="106">
        <v>1.50498106E-2</v>
      </c>
      <c r="J17" s="157">
        <v>1.49464948E-2</v>
      </c>
      <c r="K17" s="157">
        <v>1.47890842E-2</v>
      </c>
      <c r="L17" s="176">
        <v>1.53706877E-2</v>
      </c>
      <c r="M17" s="229">
        <v>1.50118877E-2</v>
      </c>
      <c r="N17" s="176">
        <v>9.4574143499999999E-2</v>
      </c>
      <c r="O17" s="106">
        <v>8.8086828800000003E-2</v>
      </c>
      <c r="P17" s="106">
        <v>8.9212821299999995E-2</v>
      </c>
      <c r="Q17" s="106">
        <v>8.5959684100000003E-2</v>
      </c>
      <c r="R17" s="106">
        <v>8.3331252999999994E-2</v>
      </c>
      <c r="S17" s="157">
        <v>7.7100633599999996E-2</v>
      </c>
      <c r="T17" s="106">
        <v>7.01410539E-2</v>
      </c>
      <c r="U17" s="157">
        <v>6.7069550199999994E-2</v>
      </c>
      <c r="V17" s="157">
        <v>6.6221144100000004E-2</v>
      </c>
      <c r="W17" s="176">
        <v>6.8479420599999993E-2</v>
      </c>
      <c r="X17" s="229">
        <v>8.4595271799999996E-2</v>
      </c>
      <c r="Y17" s="176">
        <v>5.4370076500000003E-2</v>
      </c>
      <c r="Z17" s="106">
        <v>5.6877852100000001E-2</v>
      </c>
      <c r="AA17" s="106">
        <v>5.5786148600000002E-2</v>
      </c>
      <c r="AB17" s="106">
        <v>5.7471604400000001E-2</v>
      </c>
      <c r="AC17" s="106">
        <v>5.7603629099999998E-2</v>
      </c>
      <c r="AD17" s="157">
        <v>5.5082278599999999E-2</v>
      </c>
      <c r="AE17" s="106">
        <v>5.4918607100000003E-2</v>
      </c>
      <c r="AF17" s="157">
        <v>5.4085793100000001E-2</v>
      </c>
      <c r="AG17" s="157">
        <v>5.5623932899999999E-2</v>
      </c>
      <c r="AH17" s="176">
        <v>5.96624527E-2</v>
      </c>
      <c r="AI17" s="229">
        <v>6.3091583699999995E-2</v>
      </c>
    </row>
    <row r="18" spans="2:35" s="65" customFormat="1" x14ac:dyDescent="0.25">
      <c r="B18" s="66">
        <v>11</v>
      </c>
      <c r="C18" s="107">
        <v>2.1199232200000001E-2</v>
      </c>
      <c r="D18" s="107">
        <v>2.0328030300000001E-2</v>
      </c>
      <c r="E18" s="107">
        <v>1.99369769E-2</v>
      </c>
      <c r="F18" s="107">
        <v>1.9041351200000001E-2</v>
      </c>
      <c r="G18" s="107">
        <v>1.7831732600000001E-2</v>
      </c>
      <c r="H18" s="159">
        <v>1.6722581899999998E-2</v>
      </c>
      <c r="I18" s="107">
        <v>1.6231183499999999E-2</v>
      </c>
      <c r="J18" s="159">
        <v>1.61439297E-2</v>
      </c>
      <c r="K18" s="159">
        <v>1.6026404899999999E-2</v>
      </c>
      <c r="L18" s="177">
        <v>1.6641339799999998E-2</v>
      </c>
      <c r="M18" s="230">
        <v>1.60148164E-2</v>
      </c>
      <c r="N18" s="177">
        <v>0.10012983189999999</v>
      </c>
      <c r="O18" s="107">
        <v>9.4044977200000004E-2</v>
      </c>
      <c r="P18" s="107">
        <v>9.43439415E-2</v>
      </c>
      <c r="Q18" s="107">
        <v>9.1734944400000004E-2</v>
      </c>
      <c r="R18" s="107">
        <v>8.8170785200000004E-2</v>
      </c>
      <c r="S18" s="159">
        <v>8.2126072699999997E-2</v>
      </c>
      <c r="T18" s="107">
        <v>7.4897010700000002E-2</v>
      </c>
      <c r="U18" s="159">
        <v>7.1611885900000005E-2</v>
      </c>
      <c r="V18" s="159">
        <v>7.0540340199999996E-2</v>
      </c>
      <c r="W18" s="177">
        <v>7.3953247799999997E-2</v>
      </c>
      <c r="X18" s="230">
        <v>8.9516992099999998E-2</v>
      </c>
      <c r="Y18" s="177">
        <v>5.8639393999999997E-2</v>
      </c>
      <c r="Z18" s="107">
        <v>6.1253672600000003E-2</v>
      </c>
      <c r="AA18" s="107">
        <v>6.03564698E-2</v>
      </c>
      <c r="AB18" s="107">
        <v>6.17901088E-2</v>
      </c>
      <c r="AC18" s="107">
        <v>6.1972403600000003E-2</v>
      </c>
      <c r="AD18" s="159">
        <v>5.9761135700000002E-2</v>
      </c>
      <c r="AE18" s="107">
        <v>5.9254821100000001E-2</v>
      </c>
      <c r="AF18" s="159">
        <v>5.8674310899999998E-2</v>
      </c>
      <c r="AG18" s="159">
        <v>5.99627171E-2</v>
      </c>
      <c r="AH18" s="177">
        <v>6.44831711E-2</v>
      </c>
      <c r="AI18" s="230">
        <v>6.6247765E-2</v>
      </c>
    </row>
    <row r="19" spans="2:35" s="65" customFormat="1" x14ac:dyDescent="0.25">
      <c r="B19" s="67">
        <v>12</v>
      </c>
      <c r="C19" s="108">
        <v>2.2720574800000001E-2</v>
      </c>
      <c r="D19" s="108">
        <v>2.1925986099999999E-2</v>
      </c>
      <c r="E19" s="108">
        <v>2.12874724E-2</v>
      </c>
      <c r="F19" s="108">
        <v>2.0283660700000001E-2</v>
      </c>
      <c r="G19" s="108">
        <v>1.90407241E-2</v>
      </c>
      <c r="H19" s="160">
        <v>1.7970277100000001E-2</v>
      </c>
      <c r="I19" s="108">
        <v>1.7412556400000001E-2</v>
      </c>
      <c r="J19" s="160">
        <v>1.73050787E-2</v>
      </c>
      <c r="K19" s="106">
        <v>1.71429318E-2</v>
      </c>
      <c r="L19" s="176">
        <v>1.7857027399999999E-2</v>
      </c>
      <c r="M19" s="158" t="s">
        <v>145</v>
      </c>
      <c r="N19" s="176">
        <v>0.1062191848</v>
      </c>
      <c r="O19" s="108">
        <v>0.1003352191</v>
      </c>
      <c r="P19" s="108">
        <v>0.1002914629</v>
      </c>
      <c r="Q19" s="108">
        <v>9.8101780599999994E-2</v>
      </c>
      <c r="R19" s="108">
        <v>9.3662958899999996E-2</v>
      </c>
      <c r="S19" s="160">
        <v>8.7338666100000004E-2</v>
      </c>
      <c r="T19" s="108">
        <v>7.9994854800000001E-2</v>
      </c>
      <c r="U19" s="160">
        <v>7.6662224400000006E-2</v>
      </c>
      <c r="V19" s="106">
        <v>7.5270888399999999E-2</v>
      </c>
      <c r="W19" s="176">
        <v>8.0106049299999996E-2</v>
      </c>
      <c r="X19" s="158" t="s">
        <v>145</v>
      </c>
      <c r="Y19" s="176">
        <v>6.3191474100000006E-2</v>
      </c>
      <c r="Z19" s="108">
        <v>6.5430236899999994E-2</v>
      </c>
      <c r="AA19" s="108">
        <v>6.4732228000000003E-2</v>
      </c>
      <c r="AB19" s="108">
        <v>6.6592966200000006E-2</v>
      </c>
      <c r="AC19" s="108">
        <v>6.6287682900000006E-2</v>
      </c>
      <c r="AD19" s="160">
        <v>6.4485048500000003E-2</v>
      </c>
      <c r="AE19" s="108">
        <v>6.3878762000000006E-2</v>
      </c>
      <c r="AF19" s="160">
        <v>6.3378283899999999E-2</v>
      </c>
      <c r="AG19" s="106">
        <v>6.4631235999999995E-2</v>
      </c>
      <c r="AH19" s="176">
        <v>6.9782404899999997E-2</v>
      </c>
      <c r="AI19" s="158" t="s">
        <v>145</v>
      </c>
    </row>
    <row r="20" spans="2:35" s="65" customFormat="1" x14ac:dyDescent="0.25">
      <c r="B20" s="64">
        <v>13</v>
      </c>
      <c r="C20" s="106">
        <v>2.3955172199999999E-2</v>
      </c>
      <c r="D20" s="106">
        <v>2.3137150700000001E-2</v>
      </c>
      <c r="E20" s="106">
        <v>2.2470109799999999E-2</v>
      </c>
      <c r="F20" s="106">
        <v>2.1411352299999999E-2</v>
      </c>
      <c r="G20" s="106">
        <v>2.0142725199999999E-2</v>
      </c>
      <c r="H20" s="157">
        <v>1.9027352300000001E-2</v>
      </c>
      <c r="I20" s="106">
        <v>1.8431448199999999E-2</v>
      </c>
      <c r="J20" s="157">
        <v>1.8251811E-2</v>
      </c>
      <c r="K20" s="106">
        <v>1.8269252699999999E-2</v>
      </c>
      <c r="L20" s="176">
        <v>1.8817291199999999E-2</v>
      </c>
      <c r="M20" s="158" t="s">
        <v>145</v>
      </c>
      <c r="N20" s="176">
        <v>0.111516006</v>
      </c>
      <c r="O20" s="106">
        <v>0.10559401760000001</v>
      </c>
      <c r="P20" s="106">
        <v>0.1055484767</v>
      </c>
      <c r="Q20" s="106">
        <v>0.1030673213</v>
      </c>
      <c r="R20" s="106">
        <v>9.85702517E-2</v>
      </c>
      <c r="S20" s="157">
        <v>9.1982864999999997E-2</v>
      </c>
      <c r="T20" s="106">
        <v>8.4317528700000005E-2</v>
      </c>
      <c r="U20" s="157">
        <v>8.0792220299999995E-2</v>
      </c>
      <c r="V20" s="106">
        <v>7.9338702699999999E-2</v>
      </c>
      <c r="W20" s="176">
        <v>8.5104594399999997E-2</v>
      </c>
      <c r="X20" s="158" t="s">
        <v>145</v>
      </c>
      <c r="Y20" s="176">
        <v>6.74488439E-2</v>
      </c>
      <c r="Z20" s="106">
        <v>6.9005126E-2</v>
      </c>
      <c r="AA20" s="106">
        <v>6.8787529700000002E-2</v>
      </c>
      <c r="AB20" s="106">
        <v>7.0630472099999994E-2</v>
      </c>
      <c r="AC20" s="106">
        <v>7.0360450599999999E-2</v>
      </c>
      <c r="AD20" s="157">
        <v>6.83147796E-2</v>
      </c>
      <c r="AE20" s="106">
        <v>6.7754612899999997E-2</v>
      </c>
      <c r="AF20" s="157">
        <v>6.7152018199999997E-2</v>
      </c>
      <c r="AG20" s="106">
        <v>6.88459617E-2</v>
      </c>
      <c r="AH20" s="176">
        <v>7.4150473699999997E-2</v>
      </c>
      <c r="AI20" s="158" t="s">
        <v>145</v>
      </c>
    </row>
    <row r="21" spans="2:35" s="65" customFormat="1" x14ac:dyDescent="0.25">
      <c r="B21" s="64">
        <v>14</v>
      </c>
      <c r="C21" s="106">
        <v>2.51818044E-2</v>
      </c>
      <c r="D21" s="106">
        <v>2.4465524799999999E-2</v>
      </c>
      <c r="E21" s="106">
        <v>2.3744306199999999E-2</v>
      </c>
      <c r="F21" s="106">
        <v>2.2564925499999999E-2</v>
      </c>
      <c r="G21" s="106">
        <v>2.1201930099999999E-2</v>
      </c>
      <c r="H21" s="157">
        <v>2.0219594399999999E-2</v>
      </c>
      <c r="I21" s="106">
        <v>1.9531580600000001E-2</v>
      </c>
      <c r="J21" s="157">
        <v>1.9307400999999998E-2</v>
      </c>
      <c r="K21" s="106">
        <v>1.9415161899999998E-2</v>
      </c>
      <c r="L21" s="176">
        <v>2.0020045899999998E-2</v>
      </c>
      <c r="M21" s="158" t="s">
        <v>145</v>
      </c>
      <c r="N21" s="176">
        <v>0.116944252</v>
      </c>
      <c r="O21" s="106">
        <v>0.111333375</v>
      </c>
      <c r="P21" s="106">
        <v>0.1110305731</v>
      </c>
      <c r="Q21" s="106">
        <v>0.1080254673</v>
      </c>
      <c r="R21" s="106">
        <v>0.1031779714</v>
      </c>
      <c r="S21" s="157">
        <v>9.6491896899999999E-2</v>
      </c>
      <c r="T21" s="106">
        <v>8.8619892399999997E-2</v>
      </c>
      <c r="U21" s="157">
        <v>8.5143230400000006E-2</v>
      </c>
      <c r="V21" s="106">
        <v>8.3380399399999999E-2</v>
      </c>
      <c r="W21" s="176">
        <v>9.0261566799999998E-2</v>
      </c>
      <c r="X21" s="158" t="s">
        <v>145</v>
      </c>
      <c r="Y21" s="176">
        <v>7.1686300699999997E-2</v>
      </c>
      <c r="Z21" s="106">
        <v>7.2548759099999999E-2</v>
      </c>
      <c r="AA21" s="106">
        <v>7.2846646299999998E-2</v>
      </c>
      <c r="AB21" s="106">
        <v>7.4568149599999994E-2</v>
      </c>
      <c r="AC21" s="106">
        <v>7.4105114499999999E-2</v>
      </c>
      <c r="AD21" s="157">
        <v>7.2151442499999996E-2</v>
      </c>
      <c r="AE21" s="106">
        <v>7.1305501699999996E-2</v>
      </c>
      <c r="AF21" s="157">
        <v>7.1084090899999994E-2</v>
      </c>
      <c r="AG21" s="106">
        <v>7.2998658199999997E-2</v>
      </c>
      <c r="AH21" s="176">
        <v>7.8751333699999995E-2</v>
      </c>
      <c r="AI21" s="158" t="s">
        <v>145</v>
      </c>
    </row>
    <row r="22" spans="2:35" s="65" customFormat="1" x14ac:dyDescent="0.25">
      <c r="B22" s="64">
        <v>15</v>
      </c>
      <c r="C22" s="106">
        <v>2.6484105599999998E-2</v>
      </c>
      <c r="D22" s="106">
        <v>2.5707945199999999E-2</v>
      </c>
      <c r="E22" s="106">
        <v>2.4949833300000002E-2</v>
      </c>
      <c r="F22" s="106">
        <v>2.37924456E-2</v>
      </c>
      <c r="G22" s="106">
        <v>2.2328895599999999E-2</v>
      </c>
      <c r="H22" s="157">
        <v>2.1321725100000001E-2</v>
      </c>
      <c r="I22" s="106">
        <v>2.05538574E-2</v>
      </c>
      <c r="J22" s="157">
        <v>2.0362991E-2</v>
      </c>
      <c r="K22" s="106">
        <v>2.0450071300000001E-2</v>
      </c>
      <c r="L22" s="157">
        <v>2.1074072900000001E-2</v>
      </c>
      <c r="M22" s="162" t="s">
        <v>145</v>
      </c>
      <c r="N22" s="157">
        <v>0.1217591818</v>
      </c>
      <c r="O22" s="106">
        <v>0.11617412639999999</v>
      </c>
      <c r="P22" s="106">
        <v>0.1154788155</v>
      </c>
      <c r="Q22" s="106">
        <v>0.1123365771</v>
      </c>
      <c r="R22" s="106">
        <v>0.10751821509999999</v>
      </c>
      <c r="S22" s="157">
        <v>0.10060929120000001</v>
      </c>
      <c r="T22" s="106">
        <v>9.2570213799999995E-2</v>
      </c>
      <c r="U22" s="157">
        <v>8.8936757000000005E-2</v>
      </c>
      <c r="V22" s="106">
        <v>8.7115214499999996E-2</v>
      </c>
      <c r="W22" s="157">
        <v>9.5214846899999997E-2</v>
      </c>
      <c r="X22" s="162" t="s">
        <v>145</v>
      </c>
      <c r="Y22" s="157">
        <v>7.5218842300000005E-2</v>
      </c>
      <c r="Z22" s="106">
        <v>7.6084578400000005E-2</v>
      </c>
      <c r="AA22" s="106">
        <v>7.6379298499999998E-2</v>
      </c>
      <c r="AB22" s="106">
        <v>7.8283986E-2</v>
      </c>
      <c r="AC22" s="106">
        <v>7.7546638900000006E-2</v>
      </c>
      <c r="AD22" s="157">
        <v>7.5818280099999996E-2</v>
      </c>
      <c r="AE22" s="106">
        <v>7.5076416899999998E-2</v>
      </c>
      <c r="AF22" s="157">
        <v>7.4478472599999998E-2</v>
      </c>
      <c r="AG22" s="106">
        <v>7.6681238099999993E-2</v>
      </c>
      <c r="AH22" s="157">
        <v>8.2611788300000003E-2</v>
      </c>
      <c r="AI22" s="162" t="s">
        <v>145</v>
      </c>
    </row>
    <row r="23" spans="2:35" s="65" customFormat="1" x14ac:dyDescent="0.25">
      <c r="B23" s="64">
        <v>16</v>
      </c>
      <c r="C23" s="106">
        <v>2.77147204E-2</v>
      </c>
      <c r="D23" s="106">
        <v>2.6883946999999998E-2</v>
      </c>
      <c r="E23" s="106">
        <v>2.61858801E-2</v>
      </c>
      <c r="F23" s="106">
        <v>2.4979294799999999E-2</v>
      </c>
      <c r="G23" s="106">
        <v>2.32953755E-2</v>
      </c>
      <c r="H23" s="157">
        <v>2.2416924299999998E-2</v>
      </c>
      <c r="I23" s="106">
        <v>2.15016637E-2</v>
      </c>
      <c r="J23" s="157">
        <v>2.1448269499999999E-2</v>
      </c>
      <c r="K23" s="106">
        <v>2.1533951199999998E-2</v>
      </c>
      <c r="L23" s="157">
        <v>2.2111933800000001E-2</v>
      </c>
      <c r="M23" s="162" t="s">
        <v>145</v>
      </c>
      <c r="N23" s="157">
        <v>0.12600858640000001</v>
      </c>
      <c r="O23" s="106">
        <v>0.1208156217</v>
      </c>
      <c r="P23" s="106">
        <v>0.1199652076</v>
      </c>
      <c r="Q23" s="106">
        <v>0.1169582643</v>
      </c>
      <c r="R23" s="106">
        <v>0.111448329</v>
      </c>
      <c r="S23" s="157">
        <v>0.10421374410000001</v>
      </c>
      <c r="T23" s="106">
        <v>9.6114332499999997E-2</v>
      </c>
      <c r="U23" s="157">
        <v>9.2697296400000004E-2</v>
      </c>
      <c r="V23" s="106">
        <v>9.0895735300000002E-2</v>
      </c>
      <c r="W23" s="157">
        <v>0.1002812894</v>
      </c>
      <c r="X23" s="162" t="s">
        <v>145</v>
      </c>
      <c r="Y23" s="157">
        <v>7.8615976500000004E-2</v>
      </c>
      <c r="Z23" s="106">
        <v>7.9268769099999997E-2</v>
      </c>
      <c r="AA23" s="106">
        <v>7.9953915299999997E-2</v>
      </c>
      <c r="AB23" s="106">
        <v>8.1770586800000003E-2</v>
      </c>
      <c r="AC23" s="106">
        <v>8.0799146899999993E-2</v>
      </c>
      <c r="AD23" s="157">
        <v>7.9266771099999994E-2</v>
      </c>
      <c r="AE23" s="106">
        <v>7.8102627100000002E-2</v>
      </c>
      <c r="AF23" s="157">
        <v>7.79817119E-2</v>
      </c>
      <c r="AG23" s="106">
        <v>8.0510729399999995E-2</v>
      </c>
      <c r="AH23" s="157">
        <v>8.6679168400000006E-2</v>
      </c>
      <c r="AI23" s="162" t="s">
        <v>145</v>
      </c>
    </row>
    <row r="24" spans="2:35" s="65" customFormat="1" x14ac:dyDescent="0.25">
      <c r="B24" s="64">
        <v>17</v>
      </c>
      <c r="C24" s="106">
        <v>2.8801962600000001E-2</v>
      </c>
      <c r="D24" s="106">
        <v>2.80325999E-2</v>
      </c>
      <c r="E24" s="106">
        <v>2.7334182799999999E-2</v>
      </c>
      <c r="F24" s="106">
        <v>2.61587494E-2</v>
      </c>
      <c r="G24" s="106">
        <v>2.4301085199999999E-2</v>
      </c>
      <c r="H24" s="157">
        <v>2.3349229900000001E-2</v>
      </c>
      <c r="I24" s="106">
        <v>2.2520555500000001E-2</v>
      </c>
      <c r="J24" s="157">
        <v>2.25269505E-2</v>
      </c>
      <c r="K24" s="106">
        <v>2.25590666E-2</v>
      </c>
      <c r="L24" s="157">
        <v>2.3107762899999999E-2</v>
      </c>
      <c r="M24" s="162" t="s">
        <v>145</v>
      </c>
      <c r="N24" s="157">
        <v>0.12992345499999999</v>
      </c>
      <c r="O24" s="106">
        <v>0.1248945115</v>
      </c>
      <c r="P24" s="106">
        <v>0.12401669429999999</v>
      </c>
      <c r="Q24" s="106">
        <v>0.1206814955</v>
      </c>
      <c r="R24" s="106">
        <v>0.115061038</v>
      </c>
      <c r="S24" s="157">
        <v>0.1074230935</v>
      </c>
      <c r="T24" s="106">
        <v>9.9391034399999995E-2</v>
      </c>
      <c r="U24" s="157">
        <v>9.6250016499999994E-2</v>
      </c>
      <c r="V24" s="106">
        <v>9.4186551399999999E-2</v>
      </c>
      <c r="W24" s="157">
        <v>0.10447476479999999</v>
      </c>
      <c r="X24" s="162" t="s">
        <v>145</v>
      </c>
      <c r="Y24" s="157">
        <v>8.1802034300000007E-2</v>
      </c>
      <c r="Z24" s="106">
        <v>8.2581890399999996E-2</v>
      </c>
      <c r="AA24" s="106">
        <v>8.3341599099999997E-2</v>
      </c>
      <c r="AB24" s="106">
        <v>8.4990978499999995E-2</v>
      </c>
      <c r="AC24" s="106">
        <v>8.3698586699999994E-2</v>
      </c>
      <c r="AD24" s="157">
        <v>8.2254307999999998E-2</v>
      </c>
      <c r="AE24" s="106">
        <v>8.1271008300000003E-2</v>
      </c>
      <c r="AF24" s="157">
        <v>8.1237547300000004E-2</v>
      </c>
      <c r="AG24" s="106">
        <v>8.3938662799999994E-2</v>
      </c>
      <c r="AH24" s="157">
        <v>9.0183969700000005E-2</v>
      </c>
      <c r="AI24" s="162" t="s">
        <v>145</v>
      </c>
    </row>
    <row r="25" spans="2:35" s="65" customFormat="1" x14ac:dyDescent="0.25">
      <c r="B25" s="64">
        <v>18</v>
      </c>
      <c r="C25" s="106">
        <v>3.00325774E-2</v>
      </c>
      <c r="D25" s="106">
        <v>2.92164156E-2</v>
      </c>
      <c r="E25" s="106">
        <v>2.8425261100000002E-2</v>
      </c>
      <c r="F25" s="106">
        <v>2.7245770200000002E-2</v>
      </c>
      <c r="G25" s="106">
        <v>2.5317493999999999E-2</v>
      </c>
      <c r="H25" s="157">
        <v>2.4326591200000001E-2</v>
      </c>
      <c r="I25" s="106">
        <v>2.3498827100000001E-2</v>
      </c>
      <c r="J25" s="157">
        <v>2.3427500800000001E-2</v>
      </c>
      <c r="K25" s="157">
        <v>2.3633152399999999E-2</v>
      </c>
      <c r="L25" s="229">
        <v>2.4084192800000001E-2</v>
      </c>
      <c r="M25" s="162" t="s">
        <v>145</v>
      </c>
      <c r="N25" s="157">
        <v>0.13372282890000001</v>
      </c>
      <c r="O25" s="106">
        <v>0.1286256798</v>
      </c>
      <c r="P25" s="106">
        <v>0.12775153929999999</v>
      </c>
      <c r="Q25" s="106">
        <v>0.12416070160000001</v>
      </c>
      <c r="R25" s="106">
        <v>0.1186880124</v>
      </c>
      <c r="S25" s="157">
        <v>0.1108473237</v>
      </c>
      <c r="T25" s="106">
        <v>0.1026508112</v>
      </c>
      <c r="U25" s="157">
        <v>9.9271642899999998E-2</v>
      </c>
      <c r="V25" s="157">
        <v>9.7418602899999998E-2</v>
      </c>
      <c r="W25" s="229">
        <v>0.1088008018</v>
      </c>
      <c r="X25" s="162" t="s">
        <v>145</v>
      </c>
      <c r="Y25" s="157">
        <v>8.4800911199999995E-2</v>
      </c>
      <c r="Z25" s="106">
        <v>8.5812964899999997E-2</v>
      </c>
      <c r="AA25" s="106">
        <v>8.6321082199999996E-2</v>
      </c>
      <c r="AB25" s="106">
        <v>8.7985831799999997E-2</v>
      </c>
      <c r="AC25" s="106">
        <v>8.6733547600000002E-2</v>
      </c>
      <c r="AD25" s="157">
        <v>8.5349285299999994E-2</v>
      </c>
      <c r="AE25" s="106">
        <v>8.4185512800000001E-2</v>
      </c>
      <c r="AF25" s="157">
        <v>8.4183303200000004E-2</v>
      </c>
      <c r="AG25" s="157">
        <v>8.71348027E-2</v>
      </c>
      <c r="AH25" s="229">
        <v>9.3837498800000002E-2</v>
      </c>
      <c r="AI25" s="162" t="s">
        <v>145</v>
      </c>
    </row>
    <row r="26" spans="2:35" s="65" customFormat="1" x14ac:dyDescent="0.25">
      <c r="B26" s="64">
        <v>19</v>
      </c>
      <c r="C26" s="106">
        <v>3.1235314300000001E-2</v>
      </c>
      <c r="D26" s="106">
        <v>3.0365068499999998E-2</v>
      </c>
      <c r="E26" s="106">
        <v>2.9588823699999999E-2</v>
      </c>
      <c r="F26" s="106">
        <v>2.8351277800000001E-2</v>
      </c>
      <c r="G26" s="106">
        <v>2.6365999899999999E-2</v>
      </c>
      <c r="H26" s="157">
        <v>2.5276225900000001E-2</v>
      </c>
      <c r="I26" s="106">
        <v>2.44330933E-2</v>
      </c>
      <c r="J26" s="157">
        <v>2.4456701000000001E-2</v>
      </c>
      <c r="K26" s="157">
        <v>2.46256207E-2</v>
      </c>
      <c r="L26" s="229">
        <v>2.4999191699999999E-2</v>
      </c>
      <c r="M26" s="162" t="s">
        <v>145</v>
      </c>
      <c r="N26" s="157">
        <v>0.13753016800000001</v>
      </c>
      <c r="O26" s="106">
        <v>0.13228261550000001</v>
      </c>
      <c r="P26" s="106">
        <v>0.13144060490000001</v>
      </c>
      <c r="Q26" s="106">
        <v>0.12777670969999999</v>
      </c>
      <c r="R26" s="106">
        <v>0.12186562720000001</v>
      </c>
      <c r="S26" s="157">
        <v>0.1138313948</v>
      </c>
      <c r="T26" s="106">
        <v>0.10580903730000001</v>
      </c>
      <c r="U26" s="157">
        <v>0.1021646193</v>
      </c>
      <c r="V26" s="157">
        <v>0.1006016839</v>
      </c>
      <c r="W26" s="229">
        <v>0.11293931259999999</v>
      </c>
      <c r="X26" s="162" t="s">
        <v>145</v>
      </c>
      <c r="Y26" s="157">
        <v>8.7744032099999994E-2</v>
      </c>
      <c r="Z26" s="106">
        <v>8.8848690399999999E-2</v>
      </c>
      <c r="AA26" s="106">
        <v>8.96057621E-2</v>
      </c>
      <c r="AB26" s="106">
        <v>9.1191434000000002E-2</v>
      </c>
      <c r="AC26" s="106">
        <v>8.9843401700000006E-2</v>
      </c>
      <c r="AD26" s="157">
        <v>8.8291766600000002E-2</v>
      </c>
      <c r="AE26" s="106">
        <v>8.7154177599999993E-2</v>
      </c>
      <c r="AF26" s="157">
        <v>8.7277501399999999E-2</v>
      </c>
      <c r="AG26" s="157">
        <v>9.02982955E-2</v>
      </c>
      <c r="AH26" s="229">
        <v>9.75750913E-2</v>
      </c>
      <c r="AI26" s="162" t="s">
        <v>145</v>
      </c>
    </row>
    <row r="27" spans="2:35" s="65" customFormat="1" x14ac:dyDescent="0.25">
      <c r="B27" s="64">
        <v>20</v>
      </c>
      <c r="C27" s="106">
        <v>3.24778768E-2</v>
      </c>
      <c r="D27" s="106">
        <v>3.1419953700000003E-2</v>
      </c>
      <c r="E27" s="106">
        <v>3.0725681500000001E-2</v>
      </c>
      <c r="F27" s="106">
        <v>2.92977993E-2</v>
      </c>
      <c r="G27" s="106">
        <v>2.7307515399999999E-2</v>
      </c>
      <c r="H27" s="157">
        <v>2.6104556899999999E-2</v>
      </c>
      <c r="I27" s="106">
        <v>2.5357204500000001E-2</v>
      </c>
      <c r="J27" s="157">
        <v>2.5406732000000001E-2</v>
      </c>
      <c r="K27" s="157">
        <v>2.5565853900000001E-2</v>
      </c>
      <c r="L27" s="229">
        <v>2.5859225999999999E-2</v>
      </c>
      <c r="M27" s="162" t="s">
        <v>145</v>
      </c>
      <c r="N27" s="157">
        <v>0.14123794279999999</v>
      </c>
      <c r="O27" s="106">
        <v>0.13595517909999999</v>
      </c>
      <c r="P27" s="106">
        <v>0.13484354849999999</v>
      </c>
      <c r="Q27" s="106">
        <v>0.13132246810000001</v>
      </c>
      <c r="R27" s="106">
        <v>0.12493625160000001</v>
      </c>
      <c r="S27" s="157">
        <v>0.117006086</v>
      </c>
      <c r="T27" s="106">
        <v>0.1088657128</v>
      </c>
      <c r="U27" s="157">
        <v>0.10503120589999999</v>
      </c>
      <c r="V27" s="157">
        <v>0.1036084712</v>
      </c>
      <c r="W27" s="229">
        <v>0.1170454913</v>
      </c>
      <c r="X27" s="162" t="s">
        <v>145</v>
      </c>
      <c r="Y27" s="157">
        <v>9.08663688E-2</v>
      </c>
      <c r="Z27" s="106">
        <v>9.2017253199999996E-2</v>
      </c>
      <c r="AA27" s="106">
        <v>9.2363977599999994E-2</v>
      </c>
      <c r="AB27" s="106">
        <v>9.4319391899999994E-2</v>
      </c>
      <c r="AC27" s="106">
        <v>9.2814168399999994E-2</v>
      </c>
      <c r="AD27" s="157">
        <v>9.1206521299999996E-2</v>
      </c>
      <c r="AE27" s="106">
        <v>9.0085607200000001E-2</v>
      </c>
      <c r="AF27" s="157">
        <v>9.0269439300000004E-2</v>
      </c>
      <c r="AG27" s="157">
        <v>9.3523817600000003E-2</v>
      </c>
      <c r="AH27" s="229">
        <v>0.10102492809999999</v>
      </c>
      <c r="AI27" s="162" t="s">
        <v>145</v>
      </c>
    </row>
    <row r="28" spans="2:35" s="65" customFormat="1" x14ac:dyDescent="0.25">
      <c r="B28" s="64">
        <v>21</v>
      </c>
      <c r="C28" s="106">
        <v>3.3592996999999999E-2</v>
      </c>
      <c r="D28" s="106">
        <v>3.2482653E-2</v>
      </c>
      <c r="E28" s="106">
        <v>3.1740460700000001E-2</v>
      </c>
      <c r="F28" s="106">
        <v>3.02849917E-2</v>
      </c>
      <c r="G28" s="106">
        <v>2.8331056800000001E-2</v>
      </c>
      <c r="H28" s="157">
        <v>2.6936353699999999E-2</v>
      </c>
      <c r="I28" s="106">
        <v>2.6291470800000001E-2</v>
      </c>
      <c r="J28" s="157">
        <v>2.62578015E-2</v>
      </c>
      <c r="K28" s="157">
        <v>2.6489763499999999E-2</v>
      </c>
      <c r="L28" s="231">
        <v>2.6845355500000001E-2</v>
      </c>
      <c r="M28" s="162" t="s">
        <v>145</v>
      </c>
      <c r="N28" s="157">
        <v>0.14475455409999999</v>
      </c>
      <c r="O28" s="106">
        <v>0.13990904539999999</v>
      </c>
      <c r="P28" s="106">
        <v>0.1384372401</v>
      </c>
      <c r="Q28" s="106">
        <v>0.13489780530000001</v>
      </c>
      <c r="R28" s="106">
        <v>0.1284063067</v>
      </c>
      <c r="S28" s="157">
        <v>0.11979260529999999</v>
      </c>
      <c r="T28" s="106">
        <v>0.1117802173</v>
      </c>
      <c r="U28" s="157">
        <v>0.1080198451</v>
      </c>
      <c r="V28" s="157">
        <v>0.1074771389</v>
      </c>
      <c r="W28" s="231">
        <v>0.1211355039</v>
      </c>
      <c r="X28" s="162" t="s">
        <v>145</v>
      </c>
      <c r="Y28" s="157">
        <v>9.3853298000000002E-2</v>
      </c>
      <c r="Z28" s="106">
        <v>9.5138932300000006E-2</v>
      </c>
      <c r="AA28" s="106">
        <v>9.5457909600000002E-2</v>
      </c>
      <c r="AB28" s="106">
        <v>9.7499112600000007E-2</v>
      </c>
      <c r="AC28" s="106">
        <v>9.5817032199999999E-2</v>
      </c>
      <c r="AD28" s="157">
        <v>9.41663316E-2</v>
      </c>
      <c r="AE28" s="106">
        <v>9.2979801599999995E-2</v>
      </c>
      <c r="AF28" s="157">
        <v>9.34428068E-2</v>
      </c>
      <c r="AG28" s="157">
        <v>9.6899515800000002E-2</v>
      </c>
      <c r="AH28" s="231">
        <v>0.10421287460000001</v>
      </c>
      <c r="AI28" s="162" t="s">
        <v>145</v>
      </c>
    </row>
    <row r="29" spans="2:35" s="65" customFormat="1" x14ac:dyDescent="0.25">
      <c r="B29" s="64">
        <v>22</v>
      </c>
      <c r="C29" s="106">
        <v>3.4465180400000003E-2</v>
      </c>
      <c r="D29" s="106">
        <v>3.36664687E-2</v>
      </c>
      <c r="E29" s="106">
        <v>3.2785759499999997E-2</v>
      </c>
      <c r="F29" s="106">
        <v>3.1227815900000001E-2</v>
      </c>
      <c r="G29" s="106">
        <v>2.93011031E-2</v>
      </c>
      <c r="H29" s="157">
        <v>2.7757753E-2</v>
      </c>
      <c r="I29" s="106">
        <v>2.72629723E-2</v>
      </c>
      <c r="J29" s="157">
        <v>2.71121696E-2</v>
      </c>
      <c r="K29" s="157">
        <v>2.7492025999999999E-2</v>
      </c>
      <c r="L29" s="231">
        <v>2.76665912E-2</v>
      </c>
      <c r="M29" s="162" t="s">
        <v>145</v>
      </c>
      <c r="N29" s="157">
        <v>0.1484105554</v>
      </c>
      <c r="O29" s="106">
        <v>0.14341360880000001</v>
      </c>
      <c r="P29" s="106">
        <v>0.1418363688</v>
      </c>
      <c r="Q29" s="106">
        <v>0.13807752600000001</v>
      </c>
      <c r="R29" s="106">
        <v>0.131537559</v>
      </c>
      <c r="S29" s="157">
        <v>0.122534069</v>
      </c>
      <c r="T29" s="106">
        <v>0.114583016</v>
      </c>
      <c r="U29" s="157">
        <v>0.110988692</v>
      </c>
      <c r="V29" s="157">
        <v>0.1114404829</v>
      </c>
      <c r="W29" s="231">
        <v>0.1248439975</v>
      </c>
      <c r="X29" s="162" t="s">
        <v>145</v>
      </c>
      <c r="Y29" s="157">
        <v>9.6728715100000001E-2</v>
      </c>
      <c r="Z29" s="106">
        <v>9.8096518100000002E-2</v>
      </c>
      <c r="AA29" s="106">
        <v>9.8528951700000006E-2</v>
      </c>
      <c r="AB29" s="106">
        <v>0.10027951960000001</v>
      </c>
      <c r="AC29" s="106">
        <v>9.8784232499999999E-2</v>
      </c>
      <c r="AD29" s="157">
        <v>9.7018701600000007E-2</v>
      </c>
      <c r="AE29" s="106">
        <v>9.6029707000000006E-2</v>
      </c>
      <c r="AF29" s="157">
        <v>9.6566693499999995E-2</v>
      </c>
      <c r="AG29" s="157">
        <v>0.1004580372</v>
      </c>
      <c r="AH29" s="231">
        <v>0.10701930229999999</v>
      </c>
      <c r="AI29" s="162" t="s">
        <v>145</v>
      </c>
    </row>
    <row r="30" spans="2:35" s="65" customFormat="1" x14ac:dyDescent="0.25">
      <c r="B30" s="66">
        <v>23</v>
      </c>
      <c r="C30" s="107">
        <v>3.5632074E-2</v>
      </c>
      <c r="D30" s="107">
        <v>3.4674470200000002E-2</v>
      </c>
      <c r="E30" s="107">
        <v>3.3789093800000003E-2</v>
      </c>
      <c r="F30" s="107">
        <v>3.2178034799999998E-2</v>
      </c>
      <c r="G30" s="107">
        <v>3.0196256000000001E-2</v>
      </c>
      <c r="H30" s="159">
        <v>2.86623321E-2</v>
      </c>
      <c r="I30" s="107">
        <v>2.8197238499999999E-2</v>
      </c>
      <c r="J30" s="159">
        <v>2.80523045E-2</v>
      </c>
      <c r="K30" s="159">
        <v>2.8464906099999999E-2</v>
      </c>
      <c r="L30" s="232">
        <v>2.8442562000000001E-2</v>
      </c>
      <c r="M30" s="163" t="s">
        <v>145</v>
      </c>
      <c r="N30" s="159">
        <v>0.1521740862</v>
      </c>
      <c r="O30" s="107">
        <v>0.14676970680000001</v>
      </c>
      <c r="P30" s="107">
        <v>0.1455139895</v>
      </c>
      <c r="Q30" s="107">
        <v>0.14130900969999999</v>
      </c>
      <c r="R30" s="107">
        <v>0.13479006700000001</v>
      </c>
      <c r="S30" s="159">
        <v>0.12564290959999999</v>
      </c>
      <c r="T30" s="107">
        <v>0.11761938130000001</v>
      </c>
      <c r="U30" s="159">
        <v>0.1139344479</v>
      </c>
      <c r="V30" s="159">
        <v>0.115142651</v>
      </c>
      <c r="W30" s="232">
        <v>0.12811924080000001</v>
      </c>
      <c r="X30" s="163" t="s">
        <v>145</v>
      </c>
      <c r="Y30" s="159">
        <v>9.9827156400000006E-2</v>
      </c>
      <c r="Z30" s="107">
        <v>0.1014135463</v>
      </c>
      <c r="AA30" s="107">
        <v>0.1016114388</v>
      </c>
      <c r="AB30" s="107">
        <v>0.1034296616</v>
      </c>
      <c r="AC30" s="107">
        <v>0.1021508636</v>
      </c>
      <c r="AD30" s="159">
        <v>0.1001899269</v>
      </c>
      <c r="AE30" s="107">
        <v>9.9424884699999994E-2</v>
      </c>
      <c r="AF30" s="159">
        <v>9.9664190400000005E-2</v>
      </c>
      <c r="AG30" s="159">
        <v>0.10404920550000001</v>
      </c>
      <c r="AH30" s="232">
        <v>0.1092760839</v>
      </c>
      <c r="AI30" s="163" t="s">
        <v>145</v>
      </c>
    </row>
    <row r="31" spans="2:35" s="65" customFormat="1" x14ac:dyDescent="0.25">
      <c r="B31" s="67">
        <v>24</v>
      </c>
      <c r="C31" s="108">
        <v>3.6818880599999999E-2</v>
      </c>
      <c r="D31" s="108">
        <v>3.5643401900000003E-2</v>
      </c>
      <c r="E31" s="108">
        <v>3.4750463500000002E-2</v>
      </c>
      <c r="F31" s="108">
        <v>3.3113464299999999E-2</v>
      </c>
      <c r="G31" s="108">
        <v>3.11199398E-2</v>
      </c>
      <c r="H31" s="160">
        <v>2.94802656E-2</v>
      </c>
      <c r="I31" s="108">
        <v>2.9043494199999999E-2</v>
      </c>
      <c r="J31" s="106">
        <v>2.8936361099999999E-2</v>
      </c>
      <c r="K31" s="160">
        <v>2.9385551100000001E-2</v>
      </c>
      <c r="L31" s="164" t="s">
        <v>145</v>
      </c>
      <c r="M31" s="164" t="s">
        <v>145</v>
      </c>
      <c r="N31" s="160">
        <v>0.15630401360000001</v>
      </c>
      <c r="O31" s="108">
        <v>0.15058292179999999</v>
      </c>
      <c r="P31" s="108">
        <v>0.14960362569999999</v>
      </c>
      <c r="Q31" s="108">
        <v>0.14478082110000001</v>
      </c>
      <c r="R31" s="108">
        <v>0.1380960702</v>
      </c>
      <c r="S31" s="160">
        <v>0.12906367399999999</v>
      </c>
      <c r="T31" s="108">
        <v>0.12119058019999999</v>
      </c>
      <c r="U31" s="106">
        <v>0.1172859461</v>
      </c>
      <c r="V31" s="160">
        <v>0.1193573767</v>
      </c>
      <c r="W31" s="164" t="s">
        <v>145</v>
      </c>
      <c r="X31" s="164" t="s">
        <v>145</v>
      </c>
      <c r="Y31" s="160">
        <v>0.1028539113</v>
      </c>
      <c r="Z31" s="108">
        <v>0.10456648120000001</v>
      </c>
      <c r="AA31" s="108">
        <v>0.1051097564</v>
      </c>
      <c r="AB31" s="108">
        <v>0.10660568500000001</v>
      </c>
      <c r="AC31" s="108">
        <v>0.10561021969999999</v>
      </c>
      <c r="AD31" s="160">
        <v>0.1035864306</v>
      </c>
      <c r="AE31" s="108">
        <v>0.10285052760000001</v>
      </c>
      <c r="AF31" s="106">
        <v>0.1030552733</v>
      </c>
      <c r="AG31" s="160">
        <v>0.1079407261</v>
      </c>
      <c r="AH31" s="164" t="s">
        <v>145</v>
      </c>
      <c r="AI31" s="164" t="s">
        <v>145</v>
      </c>
    </row>
    <row r="32" spans="2:35" s="65" customFormat="1" x14ac:dyDescent="0.25">
      <c r="B32" s="64">
        <v>25</v>
      </c>
      <c r="C32" s="106">
        <v>3.7746819899999999E-2</v>
      </c>
      <c r="D32" s="106">
        <v>3.6538100900000002E-2</v>
      </c>
      <c r="E32" s="106">
        <v>3.5563049800000003E-2</v>
      </c>
      <c r="F32" s="106">
        <v>3.3923183900000001E-2</v>
      </c>
      <c r="G32" s="106">
        <v>3.1872438900000001E-2</v>
      </c>
      <c r="H32" s="157">
        <v>3.02912675E-2</v>
      </c>
      <c r="I32" s="106">
        <v>2.9781429099999999E-2</v>
      </c>
      <c r="J32" s="106">
        <v>2.9800625399999999E-2</v>
      </c>
      <c r="K32" s="157">
        <v>3.0162549300000001E-2</v>
      </c>
      <c r="L32" s="162" t="s">
        <v>145</v>
      </c>
      <c r="M32" s="162" t="s">
        <v>145</v>
      </c>
      <c r="N32" s="157">
        <v>0.1596015835</v>
      </c>
      <c r="O32" s="106">
        <v>0.1540913921</v>
      </c>
      <c r="P32" s="106">
        <v>0.15287686070000001</v>
      </c>
      <c r="Q32" s="106">
        <v>0.14795684449999999</v>
      </c>
      <c r="R32" s="106">
        <v>0.1411060667</v>
      </c>
      <c r="S32" s="157">
        <v>0.1320373477</v>
      </c>
      <c r="T32" s="106">
        <v>0.12404415420000001</v>
      </c>
      <c r="U32" s="106">
        <v>0.12014923399999999</v>
      </c>
      <c r="V32" s="157">
        <v>0.12271348679999999</v>
      </c>
      <c r="W32" s="162" t="s">
        <v>145</v>
      </c>
      <c r="X32" s="162" t="s">
        <v>145</v>
      </c>
      <c r="Y32" s="157">
        <v>0.10538682720000001</v>
      </c>
      <c r="Z32" s="106">
        <v>0.1075514159</v>
      </c>
      <c r="AA32" s="106">
        <v>0.1081273891</v>
      </c>
      <c r="AB32" s="106">
        <v>0.109522894</v>
      </c>
      <c r="AC32" s="106">
        <v>0.10846686329999999</v>
      </c>
      <c r="AD32" s="157">
        <v>0.1064180056</v>
      </c>
      <c r="AE32" s="106">
        <v>0.1056770215</v>
      </c>
      <c r="AF32" s="106">
        <v>0.10612967919999999</v>
      </c>
      <c r="AG32" s="157">
        <v>0.111211954</v>
      </c>
      <c r="AH32" s="162" t="s">
        <v>145</v>
      </c>
      <c r="AI32" s="162" t="s">
        <v>145</v>
      </c>
    </row>
    <row r="33" spans="2:35" s="65" customFormat="1" x14ac:dyDescent="0.25">
      <c r="B33" s="64">
        <v>26</v>
      </c>
      <c r="C33" s="106">
        <v>3.8794236400000001E-2</v>
      </c>
      <c r="D33" s="106">
        <v>3.7448427800000003E-2</v>
      </c>
      <c r="E33" s="106">
        <v>3.6421415700000001E-2</v>
      </c>
      <c r="F33" s="106">
        <v>3.4740298199999999E-2</v>
      </c>
      <c r="G33" s="106">
        <v>3.2739061100000001E-2</v>
      </c>
      <c r="H33" s="157">
        <v>3.1129996E-2</v>
      </c>
      <c r="I33" s="106">
        <v>3.05430592E-2</v>
      </c>
      <c r="J33" s="106">
        <v>3.06879808E-2</v>
      </c>
      <c r="K33" s="157">
        <v>3.1102782499999999E-2</v>
      </c>
      <c r="L33" s="162" t="s">
        <v>145</v>
      </c>
      <c r="M33" s="162" t="s">
        <v>145</v>
      </c>
      <c r="N33" s="157">
        <v>0.16344476569999999</v>
      </c>
      <c r="O33" s="106">
        <v>0.15774442080000001</v>
      </c>
      <c r="P33" s="106">
        <v>0.15619206029999999</v>
      </c>
      <c r="Q33" s="106">
        <v>0.1510367369</v>
      </c>
      <c r="R33" s="106">
        <v>0.14416599199999999</v>
      </c>
      <c r="S33" s="157">
        <v>0.1348585252</v>
      </c>
      <c r="T33" s="106">
        <v>0.1270432843</v>
      </c>
      <c r="U33" s="106">
        <v>0.1230521066</v>
      </c>
      <c r="V33" s="157">
        <v>0.126425449</v>
      </c>
      <c r="W33" s="162" t="s">
        <v>145</v>
      </c>
      <c r="X33" s="162" t="s">
        <v>145</v>
      </c>
      <c r="Y33" s="157">
        <v>0.1080432029</v>
      </c>
      <c r="Z33" s="106">
        <v>0.1105793274</v>
      </c>
      <c r="AA33" s="106">
        <v>0.11099242350000001</v>
      </c>
      <c r="AB33" s="106">
        <v>0.112314393</v>
      </c>
      <c r="AC33" s="106">
        <v>0.11120938380000001</v>
      </c>
      <c r="AD33" s="157">
        <v>0.1089619176</v>
      </c>
      <c r="AE33" s="106">
        <v>0.10855767569999999</v>
      </c>
      <c r="AF33" s="106">
        <v>0.1093327352</v>
      </c>
      <c r="AG33" s="157">
        <v>0.1147574166</v>
      </c>
      <c r="AH33" s="162" t="s">
        <v>145</v>
      </c>
      <c r="AI33" s="162" t="s">
        <v>145</v>
      </c>
    </row>
    <row r="34" spans="2:35" s="65" customFormat="1" x14ac:dyDescent="0.25">
      <c r="B34" s="64">
        <v>27</v>
      </c>
      <c r="C34" s="106">
        <v>3.9706245500000001E-2</v>
      </c>
      <c r="D34" s="106">
        <v>3.8222010399999999E-2</v>
      </c>
      <c r="E34" s="106">
        <v>3.7367525499999998E-2</v>
      </c>
      <c r="F34" s="106">
        <v>3.5612872699999999E-2</v>
      </c>
      <c r="G34" s="106">
        <v>3.3594984299999998E-2</v>
      </c>
      <c r="H34" s="157">
        <v>3.1899407999999997E-2</v>
      </c>
      <c r="I34" s="106">
        <v>3.1399469899999997E-2</v>
      </c>
      <c r="J34" s="106">
        <v>3.1486270699999999E-2</v>
      </c>
      <c r="K34" s="157">
        <v>3.1932015899999999E-2</v>
      </c>
      <c r="L34" s="162" t="s">
        <v>145</v>
      </c>
      <c r="M34" s="162" t="s">
        <v>145</v>
      </c>
      <c r="N34" s="157">
        <v>0.1667343704</v>
      </c>
      <c r="O34" s="106">
        <v>0.16075670440000001</v>
      </c>
      <c r="P34" s="106">
        <v>0.15899987030000001</v>
      </c>
      <c r="Q34" s="106">
        <v>0.15389478819999999</v>
      </c>
      <c r="R34" s="106">
        <v>0.1469584414</v>
      </c>
      <c r="S34" s="157">
        <v>0.13761038640000001</v>
      </c>
      <c r="T34" s="106">
        <v>0.12966667679999999</v>
      </c>
      <c r="U34" s="106">
        <v>0.12564819820000001</v>
      </c>
      <c r="V34" s="157">
        <v>0.1299643821</v>
      </c>
      <c r="W34" s="162" t="s">
        <v>145</v>
      </c>
      <c r="X34" s="162" t="s">
        <v>145</v>
      </c>
      <c r="Y34" s="157">
        <v>0.1105801015</v>
      </c>
      <c r="Z34" s="106">
        <v>0.11308761019999999</v>
      </c>
      <c r="AA34" s="106">
        <v>0.1136056706</v>
      </c>
      <c r="AB34" s="106">
        <v>0.1148396829</v>
      </c>
      <c r="AC34" s="106">
        <v>0.1139126744</v>
      </c>
      <c r="AD34" s="157">
        <v>0.1117380395</v>
      </c>
      <c r="AE34" s="106">
        <v>0.1110287422</v>
      </c>
      <c r="AF34" s="106">
        <v>0.1121432436</v>
      </c>
      <c r="AG34" s="157">
        <v>0.1175944396</v>
      </c>
      <c r="AH34" s="162" t="s">
        <v>145</v>
      </c>
      <c r="AI34" s="162" t="s">
        <v>145</v>
      </c>
    </row>
    <row r="35" spans="2:35" s="65" customFormat="1" x14ac:dyDescent="0.25">
      <c r="B35" s="64">
        <v>28</v>
      </c>
      <c r="C35" s="106">
        <v>4.0546568200000001E-2</v>
      </c>
      <c r="D35" s="106">
        <v>3.9167500199999997E-2</v>
      </c>
      <c r="E35" s="106">
        <v>3.8256410999999997E-2</v>
      </c>
      <c r="F35" s="106">
        <v>3.63264612E-2</v>
      </c>
      <c r="G35" s="106">
        <v>3.4436642099999998E-2</v>
      </c>
      <c r="H35" s="157">
        <v>3.26202986E-2</v>
      </c>
      <c r="I35" s="106">
        <v>3.2286345799999998E-2</v>
      </c>
      <c r="J35" s="106">
        <v>3.2314249099999998E-2</v>
      </c>
      <c r="K35" s="157">
        <v>3.2699220100000002E-2</v>
      </c>
      <c r="L35" s="162" t="s">
        <v>145</v>
      </c>
      <c r="M35" s="162" t="s">
        <v>145</v>
      </c>
      <c r="N35" s="157">
        <v>0.16982882899999999</v>
      </c>
      <c r="O35" s="106">
        <v>0.16391745329999999</v>
      </c>
      <c r="P35" s="106">
        <v>0.16206709750000001</v>
      </c>
      <c r="Q35" s="106">
        <v>0.15650141980000001</v>
      </c>
      <c r="R35" s="106">
        <v>0.14941208780000001</v>
      </c>
      <c r="S35" s="157">
        <v>0.14001913129999999</v>
      </c>
      <c r="T35" s="106">
        <v>0.1322460641</v>
      </c>
      <c r="U35" s="106">
        <v>0.12825748479999999</v>
      </c>
      <c r="V35" s="157">
        <v>0.13349025649999999</v>
      </c>
      <c r="W35" s="162" t="s">
        <v>145</v>
      </c>
      <c r="X35" s="162" t="s">
        <v>145</v>
      </c>
      <c r="Y35" s="157">
        <v>0.1130174357</v>
      </c>
      <c r="Z35" s="106">
        <v>0.1157638932</v>
      </c>
      <c r="AA35" s="106">
        <v>0.1161311736</v>
      </c>
      <c r="AB35" s="106">
        <v>0.11722077609999999</v>
      </c>
      <c r="AC35" s="106">
        <v>0.11638771890000001</v>
      </c>
      <c r="AD35" s="157">
        <v>0.1140081516</v>
      </c>
      <c r="AE35" s="106">
        <v>0.1136758299</v>
      </c>
      <c r="AF35" s="106">
        <v>0.114976843</v>
      </c>
      <c r="AG35" s="157">
        <v>0.1206175504</v>
      </c>
      <c r="AH35" s="162" t="s">
        <v>145</v>
      </c>
      <c r="AI35" s="162" t="s">
        <v>145</v>
      </c>
    </row>
    <row r="36" spans="2:35" s="65" customFormat="1" x14ac:dyDescent="0.25">
      <c r="B36" s="64">
        <v>29</v>
      </c>
      <c r="C36" s="106">
        <v>4.1386891000000002E-2</v>
      </c>
      <c r="D36" s="106">
        <v>4.0081734100000002E-2</v>
      </c>
      <c r="E36" s="106">
        <v>3.9160556399999998E-2</v>
      </c>
      <c r="F36" s="106">
        <v>3.7088115200000001E-2</v>
      </c>
      <c r="G36" s="106">
        <v>3.51820085E-2</v>
      </c>
      <c r="H36" s="157">
        <v>3.3434766300000002E-2</v>
      </c>
      <c r="I36" s="106">
        <v>3.3132601499999997E-2</v>
      </c>
      <c r="J36" s="106">
        <v>3.3079551899999997E-2</v>
      </c>
      <c r="K36" s="157">
        <v>3.3433777200000001E-2</v>
      </c>
      <c r="L36" s="162" t="s">
        <v>145</v>
      </c>
      <c r="M36" s="162" t="s">
        <v>145</v>
      </c>
      <c r="N36" s="157">
        <v>0.17259273419999999</v>
      </c>
      <c r="O36" s="106">
        <v>0.16659373629999999</v>
      </c>
      <c r="P36" s="106">
        <v>0.16461930520000001</v>
      </c>
      <c r="Q36" s="106">
        <v>0.15898973620000001</v>
      </c>
      <c r="R36" s="106">
        <v>0.15160895720000001</v>
      </c>
      <c r="S36" s="157">
        <v>0.14233429910000001</v>
      </c>
      <c r="T36" s="106">
        <v>0.13467989529999999</v>
      </c>
      <c r="U36" s="106">
        <v>0.13062266619999999</v>
      </c>
      <c r="V36" s="157">
        <v>0.1364676615</v>
      </c>
      <c r="W36" s="162" t="s">
        <v>145</v>
      </c>
      <c r="X36" s="162" t="s">
        <v>145</v>
      </c>
      <c r="Y36" s="157">
        <v>0.11537910110000001</v>
      </c>
      <c r="Z36" s="106">
        <v>0.11820575730000001</v>
      </c>
      <c r="AA36" s="106">
        <v>0.118519338</v>
      </c>
      <c r="AB36" s="106">
        <v>0.1194761595</v>
      </c>
      <c r="AC36" s="106">
        <v>0.1186095528</v>
      </c>
      <c r="AD36" s="157">
        <v>0.116351046</v>
      </c>
      <c r="AE36" s="106">
        <v>0.11603857569999999</v>
      </c>
      <c r="AF36" s="106">
        <v>0.1175861295</v>
      </c>
      <c r="AG36" s="157">
        <v>0.12332725009999999</v>
      </c>
      <c r="AH36" s="162" t="s">
        <v>145</v>
      </c>
      <c r="AI36" s="162" t="s">
        <v>145</v>
      </c>
    </row>
    <row r="37" spans="2:35" s="65" customFormat="1" x14ac:dyDescent="0.25">
      <c r="B37" s="64">
        <v>30</v>
      </c>
      <c r="C37" s="106">
        <v>4.2282969699999999E-2</v>
      </c>
      <c r="D37" s="106">
        <v>4.09178283E-2</v>
      </c>
      <c r="E37" s="106">
        <v>4.0037996999999999E-2</v>
      </c>
      <c r="F37" s="106">
        <v>3.7868256000000003E-2</v>
      </c>
      <c r="G37" s="106">
        <v>3.5948773000000003E-2</v>
      </c>
      <c r="H37" s="157">
        <v>3.4183383499999997E-2</v>
      </c>
      <c r="I37" s="106">
        <v>3.38739214E-2</v>
      </c>
      <c r="J37" s="157">
        <v>3.3881140599999998E-2</v>
      </c>
      <c r="K37" s="229">
        <v>3.42075108E-2</v>
      </c>
      <c r="L37" s="162" t="s">
        <v>145</v>
      </c>
      <c r="M37" s="162" t="s">
        <v>145</v>
      </c>
      <c r="N37" s="157">
        <v>0.17515352819999999</v>
      </c>
      <c r="O37" s="106">
        <v>0.1691098331</v>
      </c>
      <c r="P37" s="106">
        <v>0.1670608791</v>
      </c>
      <c r="Q37" s="106">
        <v>0.16143368429999999</v>
      </c>
      <c r="R37" s="106">
        <v>0.1539698786</v>
      </c>
      <c r="S37" s="157">
        <v>0.1446078771</v>
      </c>
      <c r="T37" s="106">
        <v>0.1368023045</v>
      </c>
      <c r="U37" s="157">
        <v>0.13297135390000001</v>
      </c>
      <c r="V37" s="229">
        <v>0.1395038311</v>
      </c>
      <c r="W37" s="162" t="s">
        <v>145</v>
      </c>
      <c r="X37" s="162" t="s">
        <v>145</v>
      </c>
      <c r="Y37" s="157">
        <v>0.1178204179</v>
      </c>
      <c r="Z37" s="106">
        <v>0.1204718072</v>
      </c>
      <c r="AA37" s="106">
        <v>0.12074345929999999</v>
      </c>
      <c r="AB37" s="106">
        <v>0.1216834773</v>
      </c>
      <c r="AC37" s="106">
        <v>0.12082425400000001</v>
      </c>
      <c r="AD37" s="157">
        <v>0.1184825253</v>
      </c>
      <c r="AE37" s="106">
        <v>0.1182659206</v>
      </c>
      <c r="AF37" s="157">
        <v>0.1200073891</v>
      </c>
      <c r="AG37" s="229">
        <v>0.1260010382</v>
      </c>
      <c r="AH37" s="162" t="s">
        <v>145</v>
      </c>
      <c r="AI37" s="162" t="s">
        <v>145</v>
      </c>
    </row>
    <row r="38" spans="2:35" s="65" customFormat="1" x14ac:dyDescent="0.25">
      <c r="B38" s="64">
        <v>31</v>
      </c>
      <c r="C38" s="106">
        <v>4.3139222800000002E-2</v>
      </c>
      <c r="D38" s="106">
        <v>4.1808620400000003E-2</v>
      </c>
      <c r="E38" s="106">
        <v>4.0854398299999997E-2</v>
      </c>
      <c r="F38" s="106">
        <v>3.8652094200000001E-2</v>
      </c>
      <c r="G38" s="106">
        <v>3.6694139399999999E-2</v>
      </c>
      <c r="H38" s="157">
        <v>3.4911205700000003E-2</v>
      </c>
      <c r="I38" s="106">
        <v>3.4645706599999999E-2</v>
      </c>
      <c r="J38" s="157">
        <v>3.4646443300000003E-2</v>
      </c>
      <c r="K38" s="229">
        <v>3.4902891499999998E-2</v>
      </c>
      <c r="L38" s="162" t="s">
        <v>145</v>
      </c>
      <c r="M38" s="162" t="s">
        <v>145</v>
      </c>
      <c r="N38" s="157">
        <v>0.17762272300000001</v>
      </c>
      <c r="O38" s="106">
        <v>0.17161420890000001</v>
      </c>
      <c r="P38" s="106">
        <v>0.16952152779999999</v>
      </c>
      <c r="Q38" s="106">
        <v>0.16358184449999999</v>
      </c>
      <c r="R38" s="106">
        <v>0.1559991298</v>
      </c>
      <c r="S38" s="157">
        <v>0.14679827540000001</v>
      </c>
      <c r="T38" s="106">
        <v>0.1389044036</v>
      </c>
      <c r="U38" s="157">
        <v>0.1351155211</v>
      </c>
      <c r="V38" s="229">
        <v>0.14242573629999999</v>
      </c>
      <c r="W38" s="162" t="s">
        <v>145</v>
      </c>
      <c r="X38" s="162" t="s">
        <v>145</v>
      </c>
      <c r="Y38" s="157">
        <v>0.1199670243</v>
      </c>
      <c r="Z38" s="106">
        <v>0.1228667875</v>
      </c>
      <c r="AA38" s="106">
        <v>0.12305532449999999</v>
      </c>
      <c r="AB38" s="106">
        <v>0.12395365</v>
      </c>
      <c r="AC38" s="106">
        <v>0.1230496542</v>
      </c>
      <c r="AD38" s="157">
        <v>0.1207006502</v>
      </c>
      <c r="AE38" s="106">
        <v>0.12061851129999999</v>
      </c>
      <c r="AF38" s="157">
        <v>0.1224550385</v>
      </c>
      <c r="AG38" s="229">
        <v>0.12874664960000001</v>
      </c>
      <c r="AH38" s="162" t="s">
        <v>145</v>
      </c>
      <c r="AI38" s="162" t="s">
        <v>145</v>
      </c>
    </row>
    <row r="39" spans="2:35" s="65" customFormat="1" x14ac:dyDescent="0.25">
      <c r="B39" s="64">
        <v>32</v>
      </c>
      <c r="C39" s="106">
        <v>4.3935737199999998E-2</v>
      </c>
      <c r="D39" s="106">
        <v>4.2668156499999998E-2</v>
      </c>
      <c r="E39" s="106">
        <v>4.1537275999999998E-2</v>
      </c>
      <c r="F39" s="106">
        <v>3.9391564099999998E-2</v>
      </c>
      <c r="G39" s="106">
        <v>3.7361046199999998E-2</v>
      </c>
      <c r="H39" s="157">
        <v>3.5632096299999999E-2</v>
      </c>
      <c r="I39" s="106">
        <v>3.5427646799999997E-2</v>
      </c>
      <c r="J39" s="157">
        <v>3.5421642199999999E-2</v>
      </c>
      <c r="K39" s="229">
        <v>3.5598272299999997E-2</v>
      </c>
      <c r="L39" s="162" t="s">
        <v>145</v>
      </c>
      <c r="M39" s="162" t="s">
        <v>145</v>
      </c>
      <c r="N39" s="157">
        <v>0.1800560746</v>
      </c>
      <c r="O39" s="106">
        <v>0.17399356129999999</v>
      </c>
      <c r="P39" s="106">
        <v>0.17188680249999999</v>
      </c>
      <c r="Q39" s="106">
        <v>0.16563757100000001</v>
      </c>
      <c r="R39" s="106">
        <v>0.15813180499999999</v>
      </c>
      <c r="S39" s="157">
        <v>0.14887430160000001</v>
      </c>
      <c r="T39" s="106">
        <v>0.14088802680000001</v>
      </c>
      <c r="U39" s="157">
        <v>0.13719371399999999</v>
      </c>
      <c r="V39" s="229">
        <v>0.14530193559999999</v>
      </c>
      <c r="W39" s="162" t="s">
        <v>145</v>
      </c>
      <c r="X39" s="162" t="s">
        <v>145</v>
      </c>
      <c r="Y39" s="157">
        <v>0.12222514280000001</v>
      </c>
      <c r="Z39" s="106">
        <v>0.1248866975</v>
      </c>
      <c r="AA39" s="106">
        <v>0.12524892609999999</v>
      </c>
      <c r="AB39" s="106">
        <v>0.12614248110000001</v>
      </c>
      <c r="AC39" s="106">
        <v>0.1251930285</v>
      </c>
      <c r="AD39" s="157">
        <v>0.1229361041</v>
      </c>
      <c r="AE39" s="106">
        <v>0.1228763214</v>
      </c>
      <c r="AF39" s="157">
        <v>0.1249290775</v>
      </c>
      <c r="AG39" s="229">
        <v>0.1313159673</v>
      </c>
      <c r="AH39" s="162" t="s">
        <v>145</v>
      </c>
      <c r="AI39" s="162" t="s">
        <v>145</v>
      </c>
    </row>
    <row r="40" spans="2:35" s="65" customFormat="1" x14ac:dyDescent="0.25">
      <c r="B40" s="64">
        <v>33</v>
      </c>
      <c r="C40" s="106">
        <v>4.4764112199999997E-2</v>
      </c>
      <c r="D40" s="106">
        <v>4.3472994899999999E-2</v>
      </c>
      <c r="E40" s="106">
        <v>4.2265933200000001E-2</v>
      </c>
      <c r="F40" s="106">
        <v>4.0145823499999997E-2</v>
      </c>
      <c r="G40" s="106">
        <v>3.8017254E-2</v>
      </c>
      <c r="H40" s="157">
        <v>3.6363384300000003E-2</v>
      </c>
      <c r="I40" s="106">
        <v>3.6111421400000003E-2</v>
      </c>
      <c r="J40" s="157">
        <v>3.6104477000000003E-2</v>
      </c>
      <c r="K40" s="231">
        <v>3.63393589E-2</v>
      </c>
      <c r="L40" s="162" t="s">
        <v>145</v>
      </c>
      <c r="M40" s="162" t="s">
        <v>145</v>
      </c>
      <c r="N40" s="157">
        <v>0.18270846769999999</v>
      </c>
      <c r="O40" s="106">
        <v>0.17652137900000001</v>
      </c>
      <c r="P40" s="106">
        <v>0.17432074650000001</v>
      </c>
      <c r="Q40" s="106">
        <v>0.16804824300000001</v>
      </c>
      <c r="R40" s="106">
        <v>0.16011826009999999</v>
      </c>
      <c r="S40" s="157">
        <v>0.15085675069999999</v>
      </c>
      <c r="T40" s="106">
        <v>0.1431086017</v>
      </c>
      <c r="U40" s="157">
        <v>0.13994484539999999</v>
      </c>
      <c r="V40" s="231">
        <v>0.14826301720000001</v>
      </c>
      <c r="W40" s="162" t="s">
        <v>145</v>
      </c>
      <c r="X40" s="162" t="s">
        <v>145</v>
      </c>
      <c r="Y40" s="157">
        <v>0.1245191044</v>
      </c>
      <c r="Z40" s="106">
        <v>0.1272230731</v>
      </c>
      <c r="AA40" s="106">
        <v>0.12759131100000001</v>
      </c>
      <c r="AB40" s="106">
        <v>0.12840156180000001</v>
      </c>
      <c r="AC40" s="106">
        <v>0.12738276530000001</v>
      </c>
      <c r="AD40" s="157">
        <v>0.1251057075</v>
      </c>
      <c r="AE40" s="106">
        <v>0.12531015270000001</v>
      </c>
      <c r="AF40" s="157">
        <v>0.12742290889999999</v>
      </c>
      <c r="AG40" s="231">
        <v>0.13370246190000001</v>
      </c>
      <c r="AH40" s="162" t="s">
        <v>145</v>
      </c>
      <c r="AI40" s="162" t="s">
        <v>145</v>
      </c>
    </row>
    <row r="41" spans="2:35" s="65" customFormat="1" x14ac:dyDescent="0.25">
      <c r="B41" s="64">
        <v>34</v>
      </c>
      <c r="C41" s="106">
        <v>4.5668156100000003E-2</v>
      </c>
      <c r="D41" s="106">
        <v>4.42778333E-2</v>
      </c>
      <c r="E41" s="106">
        <v>4.303274E-2</v>
      </c>
      <c r="F41" s="106">
        <v>4.0822438500000002E-2</v>
      </c>
      <c r="G41" s="106">
        <v>3.8662762699999999E-2</v>
      </c>
      <c r="H41" s="157">
        <v>3.7129330500000002E-2</v>
      </c>
      <c r="I41" s="106">
        <v>3.6727495499999999E-2</v>
      </c>
      <c r="J41" s="157">
        <v>3.6892870799999998E-2</v>
      </c>
      <c r="K41" s="231">
        <v>3.6956386899999999E-2</v>
      </c>
      <c r="L41" s="162" t="s">
        <v>145</v>
      </c>
      <c r="M41" s="162" t="s">
        <v>145</v>
      </c>
      <c r="N41" s="157">
        <v>0.18497056880000001</v>
      </c>
      <c r="O41" s="106">
        <v>0.17874054510000001</v>
      </c>
      <c r="P41" s="106">
        <v>0.17643423389999999</v>
      </c>
      <c r="Q41" s="106">
        <v>0.17012245619999999</v>
      </c>
      <c r="R41" s="106">
        <v>0.1620191228</v>
      </c>
      <c r="S41" s="157">
        <v>0.15275255430000001</v>
      </c>
      <c r="T41" s="106">
        <v>0.14517685050000001</v>
      </c>
      <c r="U41" s="157">
        <v>0.1428576141</v>
      </c>
      <c r="V41" s="231">
        <v>0.1508323349</v>
      </c>
      <c r="W41" s="162" t="s">
        <v>145</v>
      </c>
      <c r="X41" s="162" t="s">
        <v>145</v>
      </c>
      <c r="Y41" s="157">
        <v>0.12670155399999999</v>
      </c>
      <c r="Z41" s="106">
        <v>0.12943051820000001</v>
      </c>
      <c r="AA41" s="106">
        <v>0.12955982999999999</v>
      </c>
      <c r="AB41" s="106">
        <v>0.130560814</v>
      </c>
      <c r="AC41" s="106">
        <v>0.1294976088</v>
      </c>
      <c r="AD41" s="157">
        <v>0.1273862171</v>
      </c>
      <c r="AE41" s="106">
        <v>0.12768643860000001</v>
      </c>
      <c r="AF41" s="157">
        <v>0.13011466350000001</v>
      </c>
      <c r="AG41" s="231">
        <v>0.1357363691</v>
      </c>
      <c r="AH41" s="162" t="s">
        <v>145</v>
      </c>
      <c r="AI41" s="162" t="s">
        <v>145</v>
      </c>
    </row>
    <row r="42" spans="2:35" s="65" customFormat="1" x14ac:dyDescent="0.25">
      <c r="B42" s="66">
        <v>35</v>
      </c>
      <c r="C42" s="107">
        <v>4.6476618300000001E-2</v>
      </c>
      <c r="D42" s="107">
        <v>4.5016252999999999E-2</v>
      </c>
      <c r="E42" s="107">
        <v>4.3734692499999998E-2</v>
      </c>
      <c r="F42" s="107">
        <v>4.1517540200000001E-2</v>
      </c>
      <c r="G42" s="107">
        <v>3.93403685E-2</v>
      </c>
      <c r="H42" s="159">
        <v>3.7871016E-2</v>
      </c>
      <c r="I42" s="107">
        <v>3.7472200499999997E-2</v>
      </c>
      <c r="J42" s="159">
        <v>3.75856018E-2</v>
      </c>
      <c r="K42" s="232">
        <v>3.7570150199999999E-2</v>
      </c>
      <c r="L42" s="163" t="s">
        <v>145</v>
      </c>
      <c r="M42" s="163" t="s">
        <v>145</v>
      </c>
      <c r="N42" s="159">
        <v>0.18727249560000001</v>
      </c>
      <c r="O42" s="107">
        <v>0.18128399070000001</v>
      </c>
      <c r="P42" s="107">
        <v>0.1785362764</v>
      </c>
      <c r="Q42" s="107">
        <v>0.17228540580000001</v>
      </c>
      <c r="R42" s="107">
        <v>0.16412326720000001</v>
      </c>
      <c r="S42" s="159">
        <v>0.15481818310000001</v>
      </c>
      <c r="T42" s="107">
        <v>0.14719093899999999</v>
      </c>
      <c r="U42" s="159">
        <v>0.1455757584</v>
      </c>
      <c r="V42" s="232">
        <v>0.1531763884</v>
      </c>
      <c r="W42" s="163" t="s">
        <v>145</v>
      </c>
      <c r="X42" s="163" t="s">
        <v>145</v>
      </c>
      <c r="Y42" s="159">
        <v>0.1290751671</v>
      </c>
      <c r="Z42" s="107">
        <v>0.131712196</v>
      </c>
      <c r="AA42" s="107">
        <v>0.13191747479999999</v>
      </c>
      <c r="AB42" s="107">
        <v>0.1330269463</v>
      </c>
      <c r="AC42" s="107">
        <v>0.13193698979999999</v>
      </c>
      <c r="AD42" s="159">
        <v>0.1299093341</v>
      </c>
      <c r="AE42" s="107">
        <v>0.1301134998</v>
      </c>
      <c r="AF42" s="159">
        <v>0.1328756911</v>
      </c>
      <c r="AG42" s="232">
        <v>0.13739483590000001</v>
      </c>
      <c r="AH42" s="163" t="s">
        <v>145</v>
      </c>
      <c r="AI42" s="163" t="s">
        <v>145</v>
      </c>
    </row>
    <row r="43" spans="2:35" s="65" customFormat="1" x14ac:dyDescent="0.25">
      <c r="B43" s="67">
        <v>36</v>
      </c>
      <c r="C43" s="108">
        <v>4.7209411600000001E-2</v>
      </c>
      <c r="D43" s="108">
        <v>4.57546728E-2</v>
      </c>
      <c r="E43" s="108">
        <v>4.4463349700000002E-2</v>
      </c>
      <c r="F43" s="108">
        <v>4.2275496900000001E-2</v>
      </c>
      <c r="G43" s="108">
        <v>3.9975178200000003E-2</v>
      </c>
      <c r="H43" s="157">
        <v>3.8550316799999998E-2</v>
      </c>
      <c r="I43" s="106">
        <v>3.8193210300000002E-2</v>
      </c>
      <c r="J43" s="157">
        <v>3.8304722399999998E-2</v>
      </c>
      <c r="K43" s="162" t="s">
        <v>145</v>
      </c>
      <c r="L43" s="162" t="s">
        <v>145</v>
      </c>
      <c r="M43" s="162" t="s">
        <v>145</v>
      </c>
      <c r="N43" s="157">
        <v>0.18979346380000001</v>
      </c>
      <c r="O43" s="108">
        <v>0.18404232039999999</v>
      </c>
      <c r="P43" s="108">
        <v>0.18097022039999999</v>
      </c>
      <c r="Q43" s="108">
        <v>0.17449272360000001</v>
      </c>
      <c r="R43" s="108">
        <v>0.16649845399999999</v>
      </c>
      <c r="S43" s="157">
        <v>0.15733436849999999</v>
      </c>
      <c r="T43" s="106">
        <v>0.1495502997</v>
      </c>
      <c r="U43" s="157">
        <v>0.1486831515</v>
      </c>
      <c r="V43" s="162" t="s">
        <v>145</v>
      </c>
      <c r="W43" s="162" t="s">
        <v>145</v>
      </c>
      <c r="X43" s="162" t="s">
        <v>145</v>
      </c>
      <c r="Y43" s="157">
        <v>0.13142090209999999</v>
      </c>
      <c r="Z43" s="108">
        <v>0.13427908359999999</v>
      </c>
      <c r="AA43" s="108">
        <v>0.1342484149</v>
      </c>
      <c r="AB43" s="108">
        <v>0.1356187885</v>
      </c>
      <c r="AC43" s="108">
        <v>0.13452615740000001</v>
      </c>
      <c r="AD43" s="157">
        <v>0.1324047246</v>
      </c>
      <c r="AE43" s="106">
        <v>0.1326556518</v>
      </c>
      <c r="AF43" s="157">
        <v>0.13581155080000001</v>
      </c>
      <c r="AG43" s="162" t="s">
        <v>145</v>
      </c>
      <c r="AH43" s="162" t="s">
        <v>145</v>
      </c>
      <c r="AI43" s="162" t="s">
        <v>145</v>
      </c>
    </row>
    <row r="44" spans="2:35" s="65" customFormat="1" x14ac:dyDescent="0.25">
      <c r="B44" s="64">
        <v>37</v>
      </c>
      <c r="C44" s="106">
        <v>4.7882466300000003E-2</v>
      </c>
      <c r="D44" s="106">
        <v>4.6352441100000003E-2</v>
      </c>
      <c r="E44" s="106">
        <v>4.51157077E-2</v>
      </c>
      <c r="F44" s="106">
        <v>4.2819007300000003E-2</v>
      </c>
      <c r="G44" s="106">
        <v>4.0652784099999999E-2</v>
      </c>
      <c r="H44" s="157">
        <v>3.9118711299999998E-2</v>
      </c>
      <c r="I44" s="106">
        <v>3.8897294999999998E-2</v>
      </c>
      <c r="J44" s="157">
        <v>3.8881998199999997E-2</v>
      </c>
      <c r="K44" s="162" t="s">
        <v>145</v>
      </c>
      <c r="L44" s="162" t="s">
        <v>145</v>
      </c>
      <c r="M44" s="162" t="s">
        <v>145</v>
      </c>
      <c r="N44" s="157">
        <v>0.19207149509999999</v>
      </c>
      <c r="O44" s="106">
        <v>0.1862536726</v>
      </c>
      <c r="P44" s="106">
        <v>0.18317526689999999</v>
      </c>
      <c r="Q44" s="106">
        <v>0.1765484501</v>
      </c>
      <c r="R44" s="106">
        <v>0.16855980230000001</v>
      </c>
      <c r="S44" s="157">
        <v>0.15932721499999999</v>
      </c>
      <c r="T44" s="106">
        <v>0.1516287036</v>
      </c>
      <c r="U44" s="157">
        <v>0.15119017770000001</v>
      </c>
      <c r="V44" s="162" t="s">
        <v>145</v>
      </c>
      <c r="W44" s="162" t="s">
        <v>145</v>
      </c>
      <c r="X44" s="162" t="s">
        <v>145</v>
      </c>
      <c r="Y44" s="157">
        <v>0.13361928200000001</v>
      </c>
      <c r="Z44" s="106">
        <v>0.1365099706</v>
      </c>
      <c r="AA44" s="106">
        <v>0.13648016600000001</v>
      </c>
      <c r="AB44" s="106">
        <v>0.13769300170000001</v>
      </c>
      <c r="AC44" s="106">
        <v>0.13659107200000001</v>
      </c>
      <c r="AD44" s="157">
        <v>0.13456046469999999</v>
      </c>
      <c r="AE44" s="106">
        <v>0.13503532269999999</v>
      </c>
      <c r="AF44" s="157">
        <v>0.1383713566</v>
      </c>
      <c r="AG44" s="162" t="s">
        <v>145</v>
      </c>
      <c r="AH44" s="162" t="s">
        <v>145</v>
      </c>
      <c r="AI44" s="162" t="s">
        <v>145</v>
      </c>
    </row>
    <row r="45" spans="2:35" s="65" customFormat="1" x14ac:dyDescent="0.25">
      <c r="B45" s="64">
        <v>38</v>
      </c>
      <c r="C45" s="106">
        <v>4.8567468799999999E-2</v>
      </c>
      <c r="D45" s="106">
        <v>4.7004907200000001E-2</v>
      </c>
      <c r="E45" s="106">
        <v>4.5768065699999999E-2</v>
      </c>
      <c r="F45" s="106">
        <v>4.3462346200000002E-2</v>
      </c>
      <c r="G45" s="106">
        <v>4.1269762000000002E-2</v>
      </c>
      <c r="H45" s="157">
        <v>3.9655913399999999E-2</v>
      </c>
      <c r="I45" s="106">
        <v>3.9567529499999997E-2</v>
      </c>
      <c r="J45" s="157">
        <v>3.95780279E-2</v>
      </c>
      <c r="K45" s="162" t="s">
        <v>145</v>
      </c>
      <c r="L45" s="162" t="s">
        <v>145</v>
      </c>
      <c r="M45" s="162" t="s">
        <v>145</v>
      </c>
      <c r="N45" s="157">
        <v>0.19460839369999999</v>
      </c>
      <c r="O45" s="106">
        <v>0.18857051320000001</v>
      </c>
      <c r="P45" s="106">
        <v>0.1852544196</v>
      </c>
      <c r="Q45" s="106">
        <v>0.1786966103</v>
      </c>
      <c r="R45" s="106">
        <v>0.1704856294</v>
      </c>
      <c r="S45" s="157">
        <v>0.1614413653</v>
      </c>
      <c r="T45" s="106">
        <v>0.15368679739999999</v>
      </c>
      <c r="U45" s="157">
        <v>0.15394130919999999</v>
      </c>
      <c r="V45" s="162" t="s">
        <v>145</v>
      </c>
      <c r="W45" s="162" t="s">
        <v>145</v>
      </c>
      <c r="X45" s="162" t="s">
        <v>145</v>
      </c>
      <c r="Y45" s="157">
        <v>0.13576588849999999</v>
      </c>
      <c r="Z45" s="106">
        <v>0.1387017878</v>
      </c>
      <c r="AA45" s="106">
        <v>0.13862798809999999</v>
      </c>
      <c r="AB45" s="106">
        <v>0.13967108380000001</v>
      </c>
      <c r="AC45" s="106">
        <v>0.13848480199999999</v>
      </c>
      <c r="AD45" s="157">
        <v>0.13671620479999999</v>
      </c>
      <c r="AE45" s="106">
        <v>0.1373676033</v>
      </c>
      <c r="AF45" s="157">
        <v>0.1410631111</v>
      </c>
      <c r="AG45" s="162" t="s">
        <v>145</v>
      </c>
      <c r="AH45" s="162" t="s">
        <v>145</v>
      </c>
      <c r="AI45" s="162" t="s">
        <v>145</v>
      </c>
    </row>
    <row r="46" spans="2:35" s="65" customFormat="1" x14ac:dyDescent="0.25">
      <c r="B46" s="64">
        <v>39</v>
      </c>
      <c r="C46" s="106">
        <v>4.9117063699999998E-2</v>
      </c>
      <c r="D46" s="106">
        <v>4.78019316E-2</v>
      </c>
      <c r="E46" s="106">
        <v>4.6416608800000002E-2</v>
      </c>
      <c r="F46" s="106">
        <v>4.4098290300000002E-2</v>
      </c>
      <c r="G46" s="106">
        <v>4.1868908199999999E-2</v>
      </c>
      <c r="H46" s="157">
        <v>4.0349077400000002E-2</v>
      </c>
      <c r="I46" s="106">
        <v>4.0200528700000002E-2</v>
      </c>
      <c r="J46" s="157">
        <v>4.0194888300000002E-2</v>
      </c>
      <c r="K46" s="162" t="s">
        <v>145</v>
      </c>
      <c r="L46" s="162" t="s">
        <v>145</v>
      </c>
      <c r="M46" s="162" t="s">
        <v>145</v>
      </c>
      <c r="N46" s="157">
        <v>0.19664747069999999</v>
      </c>
      <c r="O46" s="106">
        <v>0.1905630743</v>
      </c>
      <c r="P46" s="106">
        <v>0.18716189920000001</v>
      </c>
      <c r="Q46" s="106">
        <v>0.1806118374</v>
      </c>
      <c r="R46" s="106">
        <v>0.1723365633</v>
      </c>
      <c r="S46" s="157">
        <v>0.1633233056</v>
      </c>
      <c r="T46" s="106">
        <v>0.1554842444</v>
      </c>
      <c r="U46" s="157">
        <v>0.15652090730000001</v>
      </c>
      <c r="V46" s="162" t="s">
        <v>145</v>
      </c>
      <c r="W46" s="162" t="s">
        <v>145</v>
      </c>
      <c r="X46" s="162" t="s">
        <v>145</v>
      </c>
      <c r="Y46" s="157">
        <v>0.1376058369</v>
      </c>
      <c r="Z46" s="106">
        <v>0.14059276740000001</v>
      </c>
      <c r="AA46" s="106">
        <v>0.14053928260000001</v>
      </c>
      <c r="AB46" s="106">
        <v>0.14168244199999999</v>
      </c>
      <c r="AC46" s="106">
        <v>0.140553283</v>
      </c>
      <c r="AD46" s="157">
        <v>0.1386432008</v>
      </c>
      <c r="AE46" s="106">
        <v>0.1395543279</v>
      </c>
      <c r="AF46" s="157">
        <v>0.1432534604</v>
      </c>
      <c r="AG46" s="162" t="s">
        <v>145</v>
      </c>
      <c r="AH46" s="162" t="s">
        <v>145</v>
      </c>
      <c r="AI46" s="162" t="s">
        <v>145</v>
      </c>
    </row>
    <row r="47" spans="2:35" s="65" customFormat="1" x14ac:dyDescent="0.25">
      <c r="B47" s="64">
        <v>40</v>
      </c>
      <c r="C47" s="106">
        <v>4.9869769899999999E-2</v>
      </c>
      <c r="D47" s="106">
        <v>4.8442676800000001E-2</v>
      </c>
      <c r="E47" s="106">
        <v>4.69735929E-2</v>
      </c>
      <c r="F47" s="106">
        <v>4.4741629200000001E-2</v>
      </c>
      <c r="G47" s="106">
        <v>4.2428824599999998E-2</v>
      </c>
      <c r="H47" s="157">
        <v>4.1042241399999999E-2</v>
      </c>
      <c r="I47" s="106">
        <v>4.0833528000000001E-2</v>
      </c>
      <c r="J47" s="157">
        <v>4.0765566699999999E-2</v>
      </c>
      <c r="K47" s="162" t="s">
        <v>145</v>
      </c>
      <c r="L47" s="162" t="s">
        <v>145</v>
      </c>
      <c r="M47" s="162" t="s">
        <v>145</v>
      </c>
      <c r="N47" s="157">
        <v>0.1988617808</v>
      </c>
      <c r="O47" s="106">
        <v>0.1926220541</v>
      </c>
      <c r="P47" s="106">
        <v>0.1889549301</v>
      </c>
      <c r="Q47" s="106">
        <v>0.18235698650000001</v>
      </c>
      <c r="R47" s="106">
        <v>0.1739842154</v>
      </c>
      <c r="S47" s="157">
        <v>0.1651879168</v>
      </c>
      <c r="T47" s="106">
        <v>0.15731554170000001</v>
      </c>
      <c r="U47" s="157">
        <v>0.15908401180000001</v>
      </c>
      <c r="V47" s="162" t="s">
        <v>145</v>
      </c>
      <c r="W47" s="162" t="s">
        <v>145</v>
      </c>
      <c r="X47" s="162" t="s">
        <v>145</v>
      </c>
      <c r="Y47" s="157">
        <v>0.1395891578</v>
      </c>
      <c r="Z47" s="106">
        <v>0.14239779329999999</v>
      </c>
      <c r="AA47" s="106">
        <v>0.14219497489999999</v>
      </c>
      <c r="AB47" s="106">
        <v>0.14354960359999999</v>
      </c>
      <c r="AC47" s="106">
        <v>0.14231862449999999</v>
      </c>
      <c r="AD47" s="157">
        <v>0.1406672397</v>
      </c>
      <c r="AE47" s="106">
        <v>0.14166319699999999</v>
      </c>
      <c r="AF47" s="157">
        <v>0.1455757584</v>
      </c>
      <c r="AG47" s="162" t="s">
        <v>145</v>
      </c>
      <c r="AH47" s="162" t="s">
        <v>145</v>
      </c>
      <c r="AI47" s="162" t="s">
        <v>145</v>
      </c>
    </row>
    <row r="48" spans="2:35" s="65" customFormat="1" x14ac:dyDescent="0.25">
      <c r="B48" s="64">
        <v>41</v>
      </c>
      <c r="C48" s="106">
        <v>5.0546807200000002E-2</v>
      </c>
      <c r="D48" s="106">
        <v>4.9099049800000003E-2</v>
      </c>
      <c r="E48" s="106">
        <v>4.7564911500000001E-2</v>
      </c>
      <c r="F48" s="106">
        <v>4.5311021100000001E-2</v>
      </c>
      <c r="G48" s="106">
        <v>4.3070767000000003E-2</v>
      </c>
      <c r="H48" s="157">
        <v>4.1725008000000001E-2</v>
      </c>
      <c r="I48" s="106">
        <v>4.1398826800000003E-2</v>
      </c>
      <c r="J48" s="157">
        <v>4.1372530900000003E-2</v>
      </c>
      <c r="K48" s="162" t="s">
        <v>145</v>
      </c>
      <c r="L48" s="162" t="s">
        <v>145</v>
      </c>
      <c r="M48" s="162" t="s">
        <v>145</v>
      </c>
      <c r="N48" s="157">
        <v>0.20066190349999999</v>
      </c>
      <c r="O48" s="106">
        <v>0.1943254985</v>
      </c>
      <c r="P48" s="106">
        <v>0.19068310660000001</v>
      </c>
      <c r="Q48" s="106">
        <v>0.183883992</v>
      </c>
      <c r="R48" s="106">
        <v>0.1755676732</v>
      </c>
      <c r="S48" s="157">
        <v>0.1669000319</v>
      </c>
      <c r="T48" s="106">
        <v>0.15906559840000001</v>
      </c>
      <c r="U48" s="157">
        <v>0.16108633410000001</v>
      </c>
      <c r="V48" s="162" t="s">
        <v>145</v>
      </c>
      <c r="W48" s="162" t="s">
        <v>145</v>
      </c>
      <c r="X48" s="162" t="s">
        <v>145</v>
      </c>
      <c r="Y48" s="157">
        <v>0.14140919339999999</v>
      </c>
      <c r="Z48" s="106">
        <v>0.14421063319999999</v>
      </c>
      <c r="AA48" s="106">
        <v>0.1438354074</v>
      </c>
      <c r="AB48" s="106">
        <v>0.14526147659999999</v>
      </c>
      <c r="AC48" s="106">
        <v>0.14399480740000001</v>
      </c>
      <c r="AD48" s="157">
        <v>0.14247293189999999</v>
      </c>
      <c r="AE48" s="106">
        <v>0.14366036039999999</v>
      </c>
      <c r="AF48" s="157">
        <v>0.147644055</v>
      </c>
      <c r="AG48" s="162" t="s">
        <v>145</v>
      </c>
      <c r="AH48" s="162" t="s">
        <v>145</v>
      </c>
      <c r="AI48" s="162" t="s">
        <v>145</v>
      </c>
    </row>
    <row r="49" spans="2:35" s="65" customFormat="1" x14ac:dyDescent="0.25">
      <c r="B49" s="64">
        <v>42</v>
      </c>
      <c r="C49" s="106">
        <v>5.1207914200000003E-2</v>
      </c>
      <c r="D49" s="106">
        <v>4.9755422899999999E-2</v>
      </c>
      <c r="E49" s="106">
        <v>4.8175305000000002E-2</v>
      </c>
      <c r="F49" s="106">
        <v>4.5850834100000001E-2</v>
      </c>
      <c r="G49" s="106">
        <v>4.3612851699999997E-2</v>
      </c>
      <c r="H49" s="157">
        <v>4.2314197400000003E-2</v>
      </c>
      <c r="I49" s="106">
        <v>4.2028441E-2</v>
      </c>
      <c r="J49" s="229">
        <v>4.1972897699999998E-2</v>
      </c>
      <c r="K49" s="162" t="s">
        <v>145</v>
      </c>
      <c r="L49" s="162" t="s">
        <v>145</v>
      </c>
      <c r="M49" s="162" t="s">
        <v>145</v>
      </c>
      <c r="N49" s="157">
        <v>0.202481939</v>
      </c>
      <c r="O49" s="106">
        <v>0.19594689630000001</v>
      </c>
      <c r="P49" s="106">
        <v>0.19236168870000001</v>
      </c>
      <c r="Q49" s="106">
        <v>0.1855145232</v>
      </c>
      <c r="R49" s="106">
        <v>0.1772153253</v>
      </c>
      <c r="S49" s="157">
        <v>0.16844925350000001</v>
      </c>
      <c r="T49" s="106">
        <v>0.16073102950000001</v>
      </c>
      <c r="U49" s="229">
        <v>0.1632931769</v>
      </c>
      <c r="V49" s="162" t="s">
        <v>145</v>
      </c>
      <c r="W49" s="162" t="s">
        <v>145</v>
      </c>
      <c r="X49" s="162" t="s">
        <v>145</v>
      </c>
      <c r="Y49" s="157">
        <v>0.14309382139999999</v>
      </c>
      <c r="Z49" s="106">
        <v>0.14589844969999999</v>
      </c>
      <c r="AA49" s="106">
        <v>0.1454071706</v>
      </c>
      <c r="AB49" s="106">
        <v>0.14697704689999999</v>
      </c>
      <c r="AC49" s="106">
        <v>0.14558896430000001</v>
      </c>
      <c r="AD49" s="157">
        <v>0.144205842</v>
      </c>
      <c r="AE49" s="106">
        <v>0.1455085827</v>
      </c>
      <c r="AF49" s="229">
        <v>0.14973544280000001</v>
      </c>
      <c r="AG49" s="162" t="s">
        <v>145</v>
      </c>
      <c r="AH49" s="162" t="s">
        <v>145</v>
      </c>
      <c r="AI49" s="162" t="s">
        <v>145</v>
      </c>
    </row>
    <row r="50" spans="2:35" s="65" customFormat="1" x14ac:dyDescent="0.25">
      <c r="B50" s="64">
        <v>43</v>
      </c>
      <c r="C50" s="106">
        <v>5.1904864299999999E-2</v>
      </c>
      <c r="D50" s="106">
        <v>5.03649122E-2</v>
      </c>
      <c r="E50" s="106">
        <v>4.88124032E-2</v>
      </c>
      <c r="F50" s="106">
        <v>4.6420226000000002E-2</v>
      </c>
      <c r="G50" s="106">
        <v>4.4172768100000002E-2</v>
      </c>
      <c r="H50" s="157">
        <v>4.2951908300000001E-2</v>
      </c>
      <c r="I50" s="106">
        <v>4.2614049899999999E-2</v>
      </c>
      <c r="J50" s="229">
        <v>4.2451211900000001E-2</v>
      </c>
      <c r="K50" s="162" t="s">
        <v>145</v>
      </c>
      <c r="L50" s="162" t="s">
        <v>145</v>
      </c>
      <c r="M50" s="162" t="s">
        <v>145</v>
      </c>
      <c r="N50" s="157">
        <v>0.20409488079999999</v>
      </c>
      <c r="O50" s="106">
        <v>0.19772848030000001</v>
      </c>
      <c r="P50" s="106">
        <v>0.19379229840000001</v>
      </c>
      <c r="Q50" s="106">
        <v>0.1869453975</v>
      </c>
      <c r="R50" s="106">
        <v>0.1787274562</v>
      </c>
      <c r="S50" s="157">
        <v>0.16990836370000001</v>
      </c>
      <c r="T50" s="106">
        <v>0.16224413460000001</v>
      </c>
      <c r="U50" s="229">
        <v>0.16541425309999999</v>
      </c>
      <c r="V50" s="162" t="s">
        <v>145</v>
      </c>
      <c r="W50" s="162" t="s">
        <v>145</v>
      </c>
      <c r="X50" s="162" t="s">
        <v>145</v>
      </c>
      <c r="Y50" s="157">
        <v>0.1448660661</v>
      </c>
      <c r="Z50" s="106">
        <v>0.14758235920000001</v>
      </c>
      <c r="AA50" s="106">
        <v>0.14708575269999999</v>
      </c>
      <c r="AB50" s="106">
        <v>0.14858169660000001</v>
      </c>
      <c r="AC50" s="106">
        <v>0.14726158080000001</v>
      </c>
      <c r="AD50" s="157">
        <v>0.14610511139999999</v>
      </c>
      <c r="AE50" s="106">
        <v>0.1473737302</v>
      </c>
      <c r="AF50" s="229">
        <v>0.15189940230000001</v>
      </c>
      <c r="AG50" s="162" t="s">
        <v>145</v>
      </c>
      <c r="AH50" s="162" t="s">
        <v>145</v>
      </c>
      <c r="AI50" s="162" t="s">
        <v>145</v>
      </c>
    </row>
    <row r="51" spans="2:35" s="65" customFormat="1" x14ac:dyDescent="0.25">
      <c r="B51" s="64">
        <v>44</v>
      </c>
      <c r="C51" s="106">
        <v>5.25580062E-2</v>
      </c>
      <c r="D51" s="106">
        <v>5.0900168799999999E-2</v>
      </c>
      <c r="E51" s="106">
        <v>4.9346497500000003E-2</v>
      </c>
      <c r="F51" s="106">
        <v>4.6863908000000003E-2</v>
      </c>
      <c r="G51" s="106">
        <v>4.4739817199999997E-2</v>
      </c>
      <c r="H51" s="157">
        <v>4.3579221699999997E-2</v>
      </c>
      <c r="I51" s="106">
        <v>4.32030438E-2</v>
      </c>
      <c r="J51" s="229">
        <v>4.2998799300000001E-2</v>
      </c>
      <c r="K51" s="162" t="s">
        <v>145</v>
      </c>
      <c r="L51" s="162" t="s">
        <v>145</v>
      </c>
      <c r="M51" s="162" t="s">
        <v>145</v>
      </c>
      <c r="N51" s="157">
        <v>0.20569189230000001</v>
      </c>
      <c r="O51" s="106">
        <v>0.1993147153</v>
      </c>
      <c r="P51" s="106">
        <v>0.1952152781</v>
      </c>
      <c r="Q51" s="106">
        <v>0.18845391619999999</v>
      </c>
      <c r="R51" s="106">
        <v>0.18017539290000001</v>
      </c>
      <c r="S51" s="157">
        <v>0.17138480310000001</v>
      </c>
      <c r="T51" s="106">
        <v>0.16367599920000001</v>
      </c>
      <c r="U51" s="229">
        <v>0.16750564079999999</v>
      </c>
      <c r="V51" s="162" t="s">
        <v>145</v>
      </c>
      <c r="W51" s="162" t="s">
        <v>145</v>
      </c>
      <c r="X51" s="162" t="s">
        <v>145</v>
      </c>
      <c r="Y51" s="157">
        <v>0.1463276701</v>
      </c>
      <c r="Z51" s="106">
        <v>0.14923501280000001</v>
      </c>
      <c r="AA51" s="106">
        <v>0.14872618509999999</v>
      </c>
      <c r="AB51" s="106">
        <v>0.15021592519999999</v>
      </c>
      <c r="AC51" s="106">
        <v>0.14897699349999999</v>
      </c>
      <c r="AD51" s="157">
        <v>0.14781376069999999</v>
      </c>
      <c r="AE51" s="106">
        <v>0.14932350320000001</v>
      </c>
      <c r="AF51" s="229">
        <v>0.15384234760000001</v>
      </c>
      <c r="AG51" s="162" t="s">
        <v>145</v>
      </c>
      <c r="AH51" s="162" t="s">
        <v>145</v>
      </c>
      <c r="AI51" s="162" t="s">
        <v>145</v>
      </c>
    </row>
    <row r="52" spans="2:35" s="65" customFormat="1" x14ac:dyDescent="0.25">
      <c r="B52" s="64">
        <v>45</v>
      </c>
      <c r="C52" s="106">
        <v>5.3143444300000002E-2</v>
      </c>
      <c r="D52" s="106">
        <v>5.1423704399999999E-2</v>
      </c>
      <c r="E52" s="106">
        <v>4.9960705899999999E-2</v>
      </c>
      <c r="F52" s="106">
        <v>4.7363050199999999E-2</v>
      </c>
      <c r="G52" s="106">
        <v>4.5335397100000001E-2</v>
      </c>
      <c r="H52" s="157">
        <v>4.4092163099999998E-2</v>
      </c>
      <c r="I52" s="106">
        <v>4.3707412199999997E-2</v>
      </c>
      <c r="J52" s="231">
        <v>4.35595815E-2</v>
      </c>
      <c r="K52" s="162" t="s">
        <v>145</v>
      </c>
      <c r="L52" s="162" t="s">
        <v>145</v>
      </c>
      <c r="M52" s="162" t="s">
        <v>145</v>
      </c>
      <c r="N52" s="157">
        <v>0.20744820659999999</v>
      </c>
      <c r="O52" s="106">
        <v>0.20089704319999999</v>
      </c>
      <c r="P52" s="106">
        <v>0.19692056490000001</v>
      </c>
      <c r="Q52" s="106">
        <v>0.18984042239999999</v>
      </c>
      <c r="R52" s="106">
        <v>0.18162689600000001</v>
      </c>
      <c r="S52" s="157">
        <v>0.17300334110000001</v>
      </c>
      <c r="T52" s="106">
        <v>0.1656799326</v>
      </c>
      <c r="U52" s="231">
        <v>0.16967289899999999</v>
      </c>
      <c r="V52" s="162" t="s">
        <v>145</v>
      </c>
      <c r="W52" s="162" t="s">
        <v>145</v>
      </c>
      <c r="X52" s="162" t="s">
        <v>145</v>
      </c>
      <c r="Y52" s="157">
        <v>0.14806008909999999</v>
      </c>
      <c r="Z52" s="106">
        <v>0.15091501530000001</v>
      </c>
      <c r="AA52" s="106">
        <v>0.15045054669999999</v>
      </c>
      <c r="AB52" s="106">
        <v>0.15177250950000001</v>
      </c>
      <c r="AC52" s="106">
        <v>0.1506674418</v>
      </c>
      <c r="AD52" s="157">
        <v>0.14968183769999999</v>
      </c>
      <c r="AE52" s="106">
        <v>0.15121911590000001</v>
      </c>
      <c r="AF52" s="231">
        <v>0.1556170583</v>
      </c>
      <c r="AG52" s="162" t="s">
        <v>145</v>
      </c>
      <c r="AH52" s="162" t="s">
        <v>145</v>
      </c>
      <c r="AI52" s="162" t="s">
        <v>145</v>
      </c>
    </row>
    <row r="53" spans="2:35" s="65" customFormat="1" x14ac:dyDescent="0.25">
      <c r="B53" s="64">
        <v>46</v>
      </c>
      <c r="C53" s="106">
        <v>5.3756760399999999E-2</v>
      </c>
      <c r="D53" s="106">
        <v>5.1990216899999997E-2</v>
      </c>
      <c r="E53" s="106">
        <v>5.0475725399999997E-2</v>
      </c>
      <c r="F53" s="106">
        <v>4.7825218900000001E-2</v>
      </c>
      <c r="G53" s="106">
        <v>4.5930976900000003E-2</v>
      </c>
      <c r="H53" s="157">
        <v>4.4532322200000002E-2</v>
      </c>
      <c r="I53" s="106">
        <v>4.4326871300000001E-2</v>
      </c>
      <c r="J53" s="231">
        <v>4.4074181599999998E-2</v>
      </c>
      <c r="K53" s="162" t="s">
        <v>145</v>
      </c>
      <c r="L53" s="162" t="s">
        <v>145</v>
      </c>
      <c r="M53" s="162" t="s">
        <v>145</v>
      </c>
      <c r="N53" s="157">
        <v>0.2089735318</v>
      </c>
      <c r="O53" s="106">
        <v>0.20238169659999999</v>
      </c>
      <c r="P53" s="106">
        <v>0.19838932419999999</v>
      </c>
      <c r="Q53" s="106">
        <v>0.1911825603</v>
      </c>
      <c r="R53" s="106">
        <v>0.18293931150000001</v>
      </c>
      <c r="S53" s="157">
        <v>0.1744728488</v>
      </c>
      <c r="T53" s="106">
        <v>0.16779557170000001</v>
      </c>
      <c r="U53" s="231">
        <v>0.17152018159999999</v>
      </c>
      <c r="V53" s="162" t="s">
        <v>145</v>
      </c>
      <c r="W53" s="162" t="s">
        <v>145</v>
      </c>
      <c r="X53" s="162" t="s">
        <v>145</v>
      </c>
      <c r="Y53" s="157">
        <v>0.14966108310000001</v>
      </c>
      <c r="Z53" s="106">
        <v>0.15239576169999999</v>
      </c>
      <c r="AA53" s="106">
        <v>0.15214438860000001</v>
      </c>
      <c r="AB53" s="106">
        <v>0.1533882513</v>
      </c>
      <c r="AC53" s="106">
        <v>0.15243278330000001</v>
      </c>
      <c r="AD53" s="157">
        <v>0.1514667351</v>
      </c>
      <c r="AE53" s="106">
        <v>0.15331105989999999</v>
      </c>
      <c r="AF53" s="231">
        <v>0.1571674562</v>
      </c>
      <c r="AG53" s="162" t="s">
        <v>145</v>
      </c>
      <c r="AH53" s="162" t="s">
        <v>145</v>
      </c>
      <c r="AI53" s="162" t="s">
        <v>145</v>
      </c>
    </row>
    <row r="54" spans="2:35" s="65" customFormat="1" x14ac:dyDescent="0.25">
      <c r="B54" s="66">
        <v>47</v>
      </c>
      <c r="C54" s="107">
        <v>5.4310338E-2</v>
      </c>
      <c r="D54" s="107">
        <v>5.2525473500000003E-2</v>
      </c>
      <c r="E54" s="107">
        <v>5.0956410299999998E-2</v>
      </c>
      <c r="F54" s="107">
        <v>4.83613346E-2</v>
      </c>
      <c r="G54" s="107">
        <v>4.6487327000000002E-2</v>
      </c>
      <c r="H54" s="159">
        <v>4.5097250899999997E-2</v>
      </c>
      <c r="I54" s="107">
        <v>4.4851549800000001E-2</v>
      </c>
      <c r="J54" s="232">
        <v>4.4552495800000001E-2</v>
      </c>
      <c r="K54" s="163" t="s">
        <v>145</v>
      </c>
      <c r="L54" s="163" t="s">
        <v>145</v>
      </c>
      <c r="M54" s="163" t="s">
        <v>145</v>
      </c>
      <c r="N54" s="159">
        <v>0.21064621219999999</v>
      </c>
      <c r="O54" s="107">
        <v>0.20383118710000001</v>
      </c>
      <c r="P54" s="107">
        <v>0.1998542686</v>
      </c>
      <c r="Q54" s="107">
        <v>0.19265780290000001</v>
      </c>
      <c r="R54" s="107">
        <v>0.1843123549</v>
      </c>
      <c r="S54" s="159">
        <v>0.17590076660000001</v>
      </c>
      <c r="T54" s="107">
        <v>0.16973180469999999</v>
      </c>
      <c r="U54" s="232">
        <v>0.17318273579999999</v>
      </c>
      <c r="V54" s="163" t="s">
        <v>145</v>
      </c>
      <c r="W54" s="163" t="s">
        <v>145</v>
      </c>
      <c r="X54" s="163" t="s">
        <v>145</v>
      </c>
      <c r="Y54" s="159">
        <v>0.1513218157</v>
      </c>
      <c r="Z54" s="107">
        <v>0.15405622930000001</v>
      </c>
      <c r="AA54" s="107">
        <v>0.15399082880000001</v>
      </c>
      <c r="AB54" s="107">
        <v>0.15523322880000001</v>
      </c>
      <c r="AC54" s="107">
        <v>0.15428015079999999</v>
      </c>
      <c r="AD54" s="159">
        <v>0.15331055129999999</v>
      </c>
      <c r="AE54" s="107">
        <v>0.15540977389999999</v>
      </c>
      <c r="AF54" s="232">
        <v>0.1585166321</v>
      </c>
      <c r="AG54" s="163" t="s">
        <v>145</v>
      </c>
      <c r="AH54" s="163" t="s">
        <v>145</v>
      </c>
      <c r="AI54" s="163" t="s">
        <v>145</v>
      </c>
    </row>
    <row r="55" spans="2:35" s="65" customFormat="1" x14ac:dyDescent="0.25">
      <c r="B55" s="67">
        <v>48</v>
      </c>
      <c r="C55" s="108">
        <v>5.4891793500000001E-2</v>
      </c>
      <c r="D55" s="108">
        <v>5.3088079000000003E-2</v>
      </c>
      <c r="E55" s="108">
        <v>5.1505764400000001E-2</v>
      </c>
      <c r="F55" s="108">
        <v>4.8856779500000003E-2</v>
      </c>
      <c r="G55" s="108">
        <v>4.6990181800000003E-2</v>
      </c>
      <c r="H55" s="106">
        <v>4.56448505E-2</v>
      </c>
      <c r="I55" s="108">
        <v>4.5406693499999998E-2</v>
      </c>
      <c r="J55" s="167" t="s">
        <v>145</v>
      </c>
      <c r="K55" s="167" t="s">
        <v>145</v>
      </c>
      <c r="L55" s="167" t="s">
        <v>145</v>
      </c>
      <c r="M55" s="167" t="s">
        <v>145</v>
      </c>
      <c r="N55" s="108">
        <v>0.21252200369999999</v>
      </c>
      <c r="O55" s="108">
        <v>0.2055190036</v>
      </c>
      <c r="P55" s="108">
        <v>0.20139551210000001</v>
      </c>
      <c r="Q55" s="108">
        <v>0.19439925459999999</v>
      </c>
      <c r="R55" s="108">
        <v>0.1860099358</v>
      </c>
      <c r="S55" s="106">
        <v>0.177588621</v>
      </c>
      <c r="T55" s="108">
        <v>0.1719557645</v>
      </c>
      <c r="U55" s="167" t="s">
        <v>145</v>
      </c>
      <c r="V55" s="167" t="s">
        <v>145</v>
      </c>
      <c r="W55" s="167" t="s">
        <v>145</v>
      </c>
      <c r="X55" s="167" t="s">
        <v>145</v>
      </c>
      <c r="Y55" s="108">
        <v>0.15316176409999999</v>
      </c>
      <c r="Z55" s="108">
        <v>0.1558065575</v>
      </c>
      <c r="AA55" s="108">
        <v>0.15587541869999999</v>
      </c>
      <c r="AB55" s="108">
        <v>0.1571410613</v>
      </c>
      <c r="AC55" s="108">
        <v>0.15614178370000001</v>
      </c>
      <c r="AD55" s="106">
        <v>0.15524794480000001</v>
      </c>
      <c r="AE55" s="108">
        <v>0.15757618840000001</v>
      </c>
      <c r="AF55" s="167" t="s">
        <v>145</v>
      </c>
      <c r="AG55" s="167" t="s">
        <v>145</v>
      </c>
      <c r="AH55" s="167" t="s">
        <v>145</v>
      </c>
      <c r="AI55" s="167" t="s">
        <v>145</v>
      </c>
    </row>
    <row r="56" spans="2:35" s="65" customFormat="1" x14ac:dyDescent="0.25">
      <c r="B56" s="64">
        <v>49</v>
      </c>
      <c r="C56" s="106">
        <v>5.5353771900000001E-2</v>
      </c>
      <c r="D56" s="106">
        <v>5.3611614699999997E-2</v>
      </c>
      <c r="E56" s="106">
        <v>5.1879630400000001E-2</v>
      </c>
      <c r="F56" s="106">
        <v>4.9370711099999999E-2</v>
      </c>
      <c r="G56" s="106">
        <v>4.7378913600000003E-2</v>
      </c>
      <c r="H56" s="106">
        <v>4.6182052600000002E-2</v>
      </c>
      <c r="I56" s="106">
        <v>4.5853516499999997E-2</v>
      </c>
      <c r="J56" s="165" t="s">
        <v>145</v>
      </c>
      <c r="K56" s="165" t="s">
        <v>145</v>
      </c>
      <c r="L56" s="165" t="s">
        <v>145</v>
      </c>
      <c r="M56" s="165" t="s">
        <v>145</v>
      </c>
      <c r="N56" s="106">
        <v>0.21404334629999999</v>
      </c>
      <c r="O56" s="106">
        <v>0.20701147089999999</v>
      </c>
      <c r="P56" s="106">
        <v>0.20290623590000001</v>
      </c>
      <c r="Q56" s="106">
        <v>0.195915168</v>
      </c>
      <c r="R56" s="106">
        <v>0.18743290809999999</v>
      </c>
      <c r="S56" s="106">
        <v>0.17904773130000001</v>
      </c>
      <c r="T56" s="106">
        <v>0.17382768200000001</v>
      </c>
      <c r="U56" s="165" t="s">
        <v>145</v>
      </c>
      <c r="V56" s="165" t="s">
        <v>145</v>
      </c>
      <c r="W56" s="165" t="s">
        <v>145</v>
      </c>
      <c r="X56" s="165" t="s">
        <v>145</v>
      </c>
      <c r="Y56" s="106">
        <v>0.15475877560000001</v>
      </c>
      <c r="Z56" s="106">
        <v>0.1574513971</v>
      </c>
      <c r="AA56" s="106">
        <v>0.15747770159999999</v>
      </c>
      <c r="AB56" s="106">
        <v>0.1587715925</v>
      </c>
      <c r="AC56" s="106">
        <v>0.15778943579999999</v>
      </c>
      <c r="AD56" s="106">
        <v>0.1570501712</v>
      </c>
      <c r="AE56" s="106">
        <v>0.1595022663</v>
      </c>
      <c r="AF56" s="165" t="s">
        <v>145</v>
      </c>
      <c r="AG56" s="165" t="s">
        <v>145</v>
      </c>
      <c r="AH56" s="165" t="s">
        <v>145</v>
      </c>
      <c r="AI56" s="165" t="s">
        <v>145</v>
      </c>
    </row>
    <row r="57" spans="2:35" s="65" customFormat="1" x14ac:dyDescent="0.25">
      <c r="B57" s="64">
        <v>50</v>
      </c>
      <c r="C57" s="106">
        <v>5.5851593400000003E-2</v>
      </c>
      <c r="D57" s="106">
        <v>5.4099987500000002E-2</v>
      </c>
      <c r="E57" s="106">
        <v>5.2364130199999998E-2</v>
      </c>
      <c r="F57" s="106">
        <v>4.9877247999999999E-2</v>
      </c>
      <c r="G57" s="106">
        <v>4.7806875200000001E-2</v>
      </c>
      <c r="H57" s="106">
        <v>4.6691528099999997E-2</v>
      </c>
      <c r="I57" s="106">
        <v>4.6391735099999998E-2</v>
      </c>
      <c r="J57" s="165" t="s">
        <v>145</v>
      </c>
      <c r="K57" s="165" t="s">
        <v>145</v>
      </c>
      <c r="L57" s="165" t="s">
        <v>145</v>
      </c>
      <c r="M57" s="165" t="s">
        <v>145</v>
      </c>
      <c r="N57" s="106">
        <v>0.21562044490000001</v>
      </c>
      <c r="O57" s="106">
        <v>0.20851565920000001</v>
      </c>
      <c r="P57" s="106">
        <v>0.2045428534</v>
      </c>
      <c r="Q57" s="106">
        <v>0.19736452909999999</v>
      </c>
      <c r="R57" s="106">
        <v>0.1889593044</v>
      </c>
      <c r="S57" s="106">
        <v>0.1805692263</v>
      </c>
      <c r="T57" s="106">
        <v>0.1758688507</v>
      </c>
      <c r="U57" s="165" t="s">
        <v>145</v>
      </c>
      <c r="V57" s="165" t="s">
        <v>145</v>
      </c>
      <c r="W57" s="165" t="s">
        <v>145</v>
      </c>
      <c r="X57" s="165" t="s">
        <v>145</v>
      </c>
      <c r="Y57" s="106">
        <v>0.15640756049999999</v>
      </c>
      <c r="Z57" s="106">
        <v>0.1590337251</v>
      </c>
      <c r="AA57" s="106">
        <v>0.1588968664</v>
      </c>
      <c r="AB57" s="106">
        <v>0.16023204569999999</v>
      </c>
      <c r="AC57" s="106">
        <v>0.1594477869</v>
      </c>
      <c r="AD57" s="106">
        <v>0.15881080780000001</v>
      </c>
      <c r="AE57" s="106">
        <v>0.16159082520000001</v>
      </c>
      <c r="AF57" s="165" t="s">
        <v>145</v>
      </c>
      <c r="AG57" s="165" t="s">
        <v>145</v>
      </c>
      <c r="AH57" s="165" t="s">
        <v>145</v>
      </c>
      <c r="AI57" s="165" t="s">
        <v>145</v>
      </c>
    </row>
    <row r="58" spans="2:35" s="65" customFormat="1" x14ac:dyDescent="0.25">
      <c r="B58" s="64">
        <v>51</v>
      </c>
      <c r="C58" s="106">
        <v>5.6480839800000002E-2</v>
      </c>
      <c r="D58" s="106">
        <v>5.4619616199999999E-2</v>
      </c>
      <c r="E58" s="106">
        <v>5.2867704799999998E-2</v>
      </c>
      <c r="F58" s="106">
        <v>5.03394167E-2</v>
      </c>
      <c r="G58" s="106">
        <v>4.8352526200000003E-2</v>
      </c>
      <c r="H58" s="106">
        <v>4.7214867000000001E-2</v>
      </c>
      <c r="I58" s="106">
        <v>4.68927185E-2</v>
      </c>
      <c r="J58" s="165" t="s">
        <v>145</v>
      </c>
      <c r="K58" s="165" t="s">
        <v>145</v>
      </c>
      <c r="L58" s="165" t="s">
        <v>145</v>
      </c>
      <c r="M58" s="165" t="s">
        <v>145</v>
      </c>
      <c r="N58" s="106">
        <v>0.21701036269999999</v>
      </c>
      <c r="O58" s="106">
        <v>0.209910452</v>
      </c>
      <c r="P58" s="106">
        <v>0.2059086088</v>
      </c>
      <c r="Q58" s="106">
        <v>0.19873994319999999</v>
      </c>
      <c r="R58" s="106">
        <v>0.19034661319999999</v>
      </c>
      <c r="S58" s="106">
        <v>0.18189663540000001</v>
      </c>
      <c r="T58" s="106">
        <v>0.1777238431</v>
      </c>
      <c r="U58" s="165" t="s">
        <v>145</v>
      </c>
      <c r="V58" s="165" t="s">
        <v>145</v>
      </c>
      <c r="W58" s="165" t="s">
        <v>145</v>
      </c>
      <c r="X58" s="165" t="s">
        <v>145</v>
      </c>
      <c r="Y58" s="106">
        <v>0.15784526909999999</v>
      </c>
      <c r="Z58" s="106">
        <v>0.16039726200000001</v>
      </c>
      <c r="AA58" s="106">
        <v>0.1604114052</v>
      </c>
      <c r="AB58" s="106">
        <v>0.16178123520000001</v>
      </c>
      <c r="AC58" s="106">
        <v>0.1608636265</v>
      </c>
      <c r="AD58" s="106">
        <v>0.1604709356</v>
      </c>
      <c r="AE58" s="106">
        <v>0.16324271630000001</v>
      </c>
      <c r="AF58" s="165" t="s">
        <v>145</v>
      </c>
      <c r="AG58" s="165" t="s">
        <v>145</v>
      </c>
      <c r="AH58" s="165" t="s">
        <v>145</v>
      </c>
      <c r="AI58" s="165" t="s">
        <v>145</v>
      </c>
    </row>
    <row r="59" spans="2:35" s="65" customFormat="1" x14ac:dyDescent="0.25">
      <c r="B59" s="64">
        <v>52</v>
      </c>
      <c r="C59" s="106">
        <v>5.6986626499999998E-2</v>
      </c>
      <c r="D59" s="106">
        <v>5.5018128399999998E-2</v>
      </c>
      <c r="E59" s="106">
        <v>5.3352204700000003E-2</v>
      </c>
      <c r="F59" s="106">
        <v>5.0790493399999997E-2</v>
      </c>
      <c r="G59" s="106">
        <v>4.8908876300000001E-2</v>
      </c>
      <c r="H59" s="106">
        <v>4.7696615999999997E-2</v>
      </c>
      <c r="I59" s="106">
        <v>4.7315846299999999E-2</v>
      </c>
      <c r="J59" s="165" t="s">
        <v>145</v>
      </c>
      <c r="K59" s="165" t="s">
        <v>145</v>
      </c>
      <c r="L59" s="165" t="s">
        <v>145</v>
      </c>
      <c r="M59" s="165" t="s">
        <v>145</v>
      </c>
      <c r="N59" s="106">
        <v>0.21846001900000001</v>
      </c>
      <c r="O59" s="106">
        <v>0.21123491899999999</v>
      </c>
      <c r="P59" s="106">
        <v>0.2070759864</v>
      </c>
      <c r="Q59" s="106">
        <v>0.19991200310000001</v>
      </c>
      <c r="R59" s="106">
        <v>0.19167686049999999</v>
      </c>
      <c r="S59" s="106">
        <v>0.18323444189999999</v>
      </c>
      <c r="T59" s="106">
        <v>0.17964653589999999</v>
      </c>
      <c r="U59" s="165" t="s">
        <v>145</v>
      </c>
      <c r="V59" s="165" t="s">
        <v>145</v>
      </c>
      <c r="W59" s="165" t="s">
        <v>145</v>
      </c>
      <c r="X59" s="165" t="s">
        <v>145</v>
      </c>
      <c r="Y59" s="106">
        <v>0.15923518680000001</v>
      </c>
      <c r="Z59" s="106">
        <v>0.1616592174</v>
      </c>
      <c r="AA59" s="106">
        <v>0.16178860549999999</v>
      </c>
      <c r="AB59" s="106">
        <v>0.16314555729999999</v>
      </c>
      <c r="AC59" s="106">
        <v>0.1624328189</v>
      </c>
      <c r="AD59" s="106">
        <v>0.16205828119999999</v>
      </c>
      <c r="AE59" s="106">
        <v>0.164999543</v>
      </c>
      <c r="AF59" s="165" t="s">
        <v>145</v>
      </c>
      <c r="AG59" s="165" t="s">
        <v>145</v>
      </c>
      <c r="AH59" s="165" t="s">
        <v>145</v>
      </c>
      <c r="AI59" s="165" t="s">
        <v>145</v>
      </c>
    </row>
    <row r="60" spans="2:35" s="65" customFormat="1" x14ac:dyDescent="0.25">
      <c r="B60" s="64">
        <v>53</v>
      </c>
      <c r="C60" s="106">
        <v>5.7452587499999999E-2</v>
      </c>
      <c r="D60" s="106">
        <v>5.5467431400000003E-2</v>
      </c>
      <c r="E60" s="106">
        <v>5.3760405300000001E-2</v>
      </c>
      <c r="F60" s="106">
        <v>5.12563594E-2</v>
      </c>
      <c r="G60" s="106">
        <v>4.9436695599999997E-2</v>
      </c>
      <c r="H60" s="106">
        <v>4.8174899100000002E-2</v>
      </c>
      <c r="I60" s="106">
        <v>4.7772824399999997E-2</v>
      </c>
      <c r="J60" s="165" t="s">
        <v>145</v>
      </c>
      <c r="K60" s="165" t="s">
        <v>145</v>
      </c>
      <c r="L60" s="165" t="s">
        <v>145</v>
      </c>
      <c r="M60" s="165" t="s">
        <v>145</v>
      </c>
      <c r="N60" s="106">
        <v>0.21969063380000001</v>
      </c>
      <c r="O60" s="106">
        <v>0.21243436269999999</v>
      </c>
      <c r="P60" s="106">
        <v>0.20811747019999999</v>
      </c>
      <c r="Q60" s="106">
        <v>0.20100272120000001</v>
      </c>
      <c r="R60" s="106">
        <v>0.19287158660000001</v>
      </c>
      <c r="S60" s="106">
        <v>0.1845098637</v>
      </c>
      <c r="T60" s="106">
        <v>0.18112917579999999</v>
      </c>
      <c r="U60" s="165" t="s">
        <v>145</v>
      </c>
      <c r="V60" s="165" t="s">
        <v>145</v>
      </c>
      <c r="W60" s="165" t="s">
        <v>145</v>
      </c>
      <c r="X60" s="165" t="s">
        <v>145</v>
      </c>
      <c r="Y60" s="106">
        <v>0.16061315679999999</v>
      </c>
      <c r="Z60" s="106">
        <v>0.1628469401</v>
      </c>
      <c r="AA60" s="106">
        <v>0.16303228219999999</v>
      </c>
      <c r="AB60" s="106">
        <v>0.1643841694</v>
      </c>
      <c r="AC60" s="106">
        <v>0.1638058624</v>
      </c>
      <c r="AD60" s="106">
        <v>0.1636213661</v>
      </c>
      <c r="AE60" s="106">
        <v>0.16657696359999999</v>
      </c>
      <c r="AF60" s="165" t="s">
        <v>145</v>
      </c>
      <c r="AG60" s="165" t="s">
        <v>145</v>
      </c>
      <c r="AH60" s="165" t="s">
        <v>145</v>
      </c>
      <c r="AI60" s="165" t="s">
        <v>145</v>
      </c>
    </row>
    <row r="61" spans="2:35" s="65" customFormat="1" x14ac:dyDescent="0.25">
      <c r="B61" s="64">
        <v>54</v>
      </c>
      <c r="C61" s="106">
        <v>5.7966339300000003E-2</v>
      </c>
      <c r="D61" s="106">
        <v>5.5920641399999998E-2</v>
      </c>
      <c r="E61" s="106">
        <v>5.4157161099999997E-2</v>
      </c>
      <c r="F61" s="106">
        <v>5.1674159999999997E-2</v>
      </c>
      <c r="G61" s="106">
        <v>4.9875356199999998E-2</v>
      </c>
      <c r="H61" s="106">
        <v>4.86531823E-2</v>
      </c>
      <c r="I61" s="229">
        <v>4.8229802400000001E-2</v>
      </c>
      <c r="J61" s="165" t="s">
        <v>145</v>
      </c>
      <c r="K61" s="165" t="s">
        <v>145</v>
      </c>
      <c r="L61" s="165" t="s">
        <v>145</v>
      </c>
      <c r="M61" s="165" t="s">
        <v>145</v>
      </c>
      <c r="N61" s="106">
        <v>0.22082168429999999</v>
      </c>
      <c r="O61" s="106">
        <v>0.21363380630000001</v>
      </c>
      <c r="P61" s="106">
        <v>0.20922380839999999</v>
      </c>
      <c r="Q61" s="106">
        <v>0.20211192620000001</v>
      </c>
      <c r="R61" s="106">
        <v>0.19400211840000001</v>
      </c>
      <c r="S61" s="106">
        <v>0.185736764</v>
      </c>
      <c r="T61" s="229">
        <v>0.18268967129999999</v>
      </c>
      <c r="U61" s="165" t="s">
        <v>145</v>
      </c>
      <c r="V61" s="165" t="s">
        <v>145</v>
      </c>
      <c r="W61" s="165" t="s">
        <v>145</v>
      </c>
      <c r="X61" s="165" t="s">
        <v>145</v>
      </c>
      <c r="Y61" s="106">
        <v>0.16187563220000001</v>
      </c>
      <c r="Z61" s="106">
        <v>0.16394480219999999</v>
      </c>
      <c r="AA61" s="106">
        <v>0.16428358879999999</v>
      </c>
      <c r="AB61" s="106">
        <v>0.16558580810000001</v>
      </c>
      <c r="AC61" s="106">
        <v>0.1651539413</v>
      </c>
      <c r="AD61" s="106">
        <v>0.16501462580000001</v>
      </c>
      <c r="AE61" s="229">
        <v>0.16819500439999999</v>
      </c>
      <c r="AF61" s="165" t="s">
        <v>145</v>
      </c>
      <c r="AG61" s="165" t="s">
        <v>145</v>
      </c>
      <c r="AH61" s="165" t="s">
        <v>145</v>
      </c>
      <c r="AI61" s="165" t="s">
        <v>145</v>
      </c>
    </row>
    <row r="62" spans="2:35" s="65" customFormat="1" x14ac:dyDescent="0.25">
      <c r="B62" s="64">
        <v>55</v>
      </c>
      <c r="C62" s="106">
        <v>5.8424335100000002E-2</v>
      </c>
      <c r="D62" s="106">
        <v>5.64129212E-2</v>
      </c>
      <c r="E62" s="106">
        <v>5.45844365E-2</v>
      </c>
      <c r="F62" s="106">
        <v>5.2121539299999999E-2</v>
      </c>
      <c r="G62" s="106">
        <v>5.0360379300000001E-2</v>
      </c>
      <c r="H62" s="106">
        <v>4.9110670600000003E-2</v>
      </c>
      <c r="I62" s="229">
        <v>4.8622464999999997E-2</v>
      </c>
      <c r="J62" s="165" t="s">
        <v>145</v>
      </c>
      <c r="K62" s="165" t="s">
        <v>145</v>
      </c>
      <c r="L62" s="165" t="s">
        <v>145</v>
      </c>
      <c r="M62" s="165" t="s">
        <v>145</v>
      </c>
      <c r="N62" s="106">
        <v>0.22208814230000001</v>
      </c>
      <c r="O62" s="106">
        <v>0.21463399389999999</v>
      </c>
      <c r="P62" s="106">
        <v>0.210196623</v>
      </c>
      <c r="Q62" s="106">
        <v>0.20318785489999999</v>
      </c>
      <c r="R62" s="106">
        <v>0.195068456</v>
      </c>
      <c r="S62" s="106">
        <v>0.18685622390000001</v>
      </c>
      <c r="T62" s="229">
        <v>0.18418246629999999</v>
      </c>
      <c r="U62" s="165" t="s">
        <v>145</v>
      </c>
      <c r="V62" s="165" t="s">
        <v>145</v>
      </c>
      <c r="W62" s="165" t="s">
        <v>145</v>
      </c>
      <c r="X62" s="165" t="s">
        <v>145</v>
      </c>
      <c r="Y62" s="106">
        <v>0.16318589850000001</v>
      </c>
      <c r="Z62" s="106">
        <v>0.16519503660000001</v>
      </c>
      <c r="AA62" s="106">
        <v>0.1655081907</v>
      </c>
      <c r="AB62" s="106">
        <v>0.16679853880000001</v>
      </c>
      <c r="AC62" s="106">
        <v>0.16659117900000001</v>
      </c>
      <c r="AD62" s="106">
        <v>0.1663732272</v>
      </c>
      <c r="AE62" s="229">
        <v>0.16983674039999999</v>
      </c>
      <c r="AF62" s="165" t="s">
        <v>145</v>
      </c>
      <c r="AG62" s="165" t="s">
        <v>145</v>
      </c>
      <c r="AH62" s="165" t="s">
        <v>145</v>
      </c>
      <c r="AI62" s="165" t="s">
        <v>145</v>
      </c>
    </row>
    <row r="63" spans="2:35" s="65" customFormat="1" x14ac:dyDescent="0.25">
      <c r="B63" s="64">
        <v>56</v>
      </c>
      <c r="C63" s="106">
        <v>5.8778784000000001E-2</v>
      </c>
      <c r="D63" s="106">
        <v>5.68114334E-2</v>
      </c>
      <c r="E63" s="106">
        <v>5.4920152899999998E-2</v>
      </c>
      <c r="F63" s="106">
        <v>5.2572615900000001E-2</v>
      </c>
      <c r="G63" s="106">
        <v>5.0816871700000002E-2</v>
      </c>
      <c r="H63" s="106">
        <v>4.9554295499999998E-2</v>
      </c>
      <c r="I63" s="229">
        <v>4.9065903000000001E-2</v>
      </c>
      <c r="J63" s="165" t="s">
        <v>145</v>
      </c>
      <c r="K63" s="165" t="s">
        <v>145</v>
      </c>
      <c r="L63" s="165" t="s">
        <v>145</v>
      </c>
      <c r="M63" s="165" t="s">
        <v>145</v>
      </c>
      <c r="N63" s="106">
        <v>0.22329884429999999</v>
      </c>
      <c r="O63" s="106">
        <v>0.21563027439999999</v>
      </c>
      <c r="P63" s="106">
        <v>0.2112381069</v>
      </c>
      <c r="Q63" s="106">
        <v>0.20418983669999999</v>
      </c>
      <c r="R63" s="106">
        <v>0.1961098292</v>
      </c>
      <c r="S63" s="106">
        <v>0.1879826154</v>
      </c>
      <c r="T63" s="229">
        <v>0.18570572639999999</v>
      </c>
      <c r="U63" s="165" t="s">
        <v>145</v>
      </c>
      <c r="V63" s="165" t="s">
        <v>145</v>
      </c>
      <c r="W63" s="165" t="s">
        <v>145</v>
      </c>
      <c r="X63" s="165" t="s">
        <v>145</v>
      </c>
      <c r="Y63" s="106">
        <v>0.16436872250000001</v>
      </c>
      <c r="Z63" s="106">
        <v>0.16643745700000001</v>
      </c>
      <c r="AA63" s="106">
        <v>0.16670608789999999</v>
      </c>
      <c r="AB63" s="106">
        <v>0.1680889139</v>
      </c>
      <c r="AC63" s="106">
        <v>0.1678394003</v>
      </c>
      <c r="AD63" s="106">
        <v>0.16789472220000001</v>
      </c>
      <c r="AE63" s="229">
        <v>0.17126860490000001</v>
      </c>
      <c r="AF63" s="165" t="s">
        <v>145</v>
      </c>
      <c r="AG63" s="165" t="s">
        <v>145</v>
      </c>
      <c r="AH63" s="165" t="s">
        <v>145</v>
      </c>
      <c r="AI63" s="165" t="s">
        <v>145</v>
      </c>
    </row>
    <row r="64" spans="2:35" s="65" customFormat="1" x14ac:dyDescent="0.25">
      <c r="B64" s="64">
        <v>57</v>
      </c>
      <c r="C64" s="106">
        <v>5.9208901799999998E-2</v>
      </c>
      <c r="D64" s="106">
        <v>5.7327155099999999E-2</v>
      </c>
      <c r="E64" s="106">
        <v>5.5301648799999999E-2</v>
      </c>
      <c r="F64" s="106">
        <v>5.2994113799999999E-2</v>
      </c>
      <c r="G64" s="106">
        <v>5.1209169800000003E-2</v>
      </c>
      <c r="H64" s="106">
        <v>4.9966728100000003E-2</v>
      </c>
      <c r="I64" s="233">
        <v>4.9529651100000002E-2</v>
      </c>
      <c r="J64" s="165" t="s">
        <v>145</v>
      </c>
      <c r="K64" s="165" t="s">
        <v>145</v>
      </c>
      <c r="L64" s="165" t="s">
        <v>145</v>
      </c>
      <c r="M64" s="165" t="s">
        <v>145</v>
      </c>
      <c r="N64" s="106">
        <v>0.22443785990000001</v>
      </c>
      <c r="O64" s="106">
        <v>0.21688050880000001</v>
      </c>
      <c r="P64" s="106">
        <v>0.21218421679999999</v>
      </c>
      <c r="Q64" s="106">
        <v>0.20530643630000001</v>
      </c>
      <c r="R64" s="106">
        <v>0.19732238699999999</v>
      </c>
      <c r="S64" s="106">
        <v>0.18943825989999999</v>
      </c>
      <c r="T64" s="233">
        <v>0.18724591169999999</v>
      </c>
      <c r="U64" s="165" t="s">
        <v>145</v>
      </c>
      <c r="V64" s="165" t="s">
        <v>145</v>
      </c>
      <c r="W64" s="165" t="s">
        <v>145</v>
      </c>
      <c r="X64" s="165" t="s">
        <v>145</v>
      </c>
      <c r="Y64" s="106">
        <v>0.1656550933</v>
      </c>
      <c r="Z64" s="106">
        <v>0.1677306683</v>
      </c>
      <c r="AA64" s="106">
        <v>0.16792687489999999</v>
      </c>
      <c r="AB64" s="106">
        <v>0.16937928890000001</v>
      </c>
      <c r="AC64" s="106">
        <v>0.1693372658</v>
      </c>
      <c r="AD64" s="106">
        <v>0.1693226401</v>
      </c>
      <c r="AE64" s="233">
        <v>0.17260907389999999</v>
      </c>
      <c r="AF64" s="165" t="s">
        <v>145</v>
      </c>
      <c r="AG64" s="165" t="s">
        <v>145</v>
      </c>
      <c r="AH64" s="165" t="s">
        <v>145</v>
      </c>
      <c r="AI64" s="165" t="s">
        <v>145</v>
      </c>
    </row>
    <row r="65" spans="2:35" s="65" customFormat="1" x14ac:dyDescent="0.25">
      <c r="B65" s="64">
        <v>58</v>
      </c>
      <c r="C65" s="106">
        <v>5.9670880199999998E-2</v>
      </c>
      <c r="D65" s="106">
        <v>5.7741295200000001E-2</v>
      </c>
      <c r="E65" s="106">
        <v>5.5667884899999999E-2</v>
      </c>
      <c r="F65" s="106">
        <v>5.3467374599999999E-2</v>
      </c>
      <c r="G65" s="106">
        <v>5.1551539100000002E-2</v>
      </c>
      <c r="H65" s="106">
        <v>5.0503930199999998E-2</v>
      </c>
      <c r="I65" s="233">
        <v>4.9959548999999999E-2</v>
      </c>
      <c r="J65" s="165" t="s">
        <v>145</v>
      </c>
      <c r="K65" s="165" t="s">
        <v>145</v>
      </c>
      <c r="L65" s="165" t="s">
        <v>145</v>
      </c>
      <c r="M65" s="165" t="s">
        <v>145</v>
      </c>
      <c r="N65" s="106">
        <v>0.22543350300000001</v>
      </c>
      <c r="O65" s="106">
        <v>0.21791585920000001</v>
      </c>
      <c r="P65" s="106">
        <v>0.21314940139999999</v>
      </c>
      <c r="Q65" s="106">
        <v>0.20619380030000001</v>
      </c>
      <c r="R65" s="106">
        <v>0.19841368910000001</v>
      </c>
      <c r="S65" s="106">
        <v>0.19099094729999999</v>
      </c>
      <c r="T65" s="233">
        <v>0.18861007590000001</v>
      </c>
      <c r="U65" s="165" t="s">
        <v>145</v>
      </c>
      <c r="V65" s="165" t="s">
        <v>145</v>
      </c>
      <c r="W65" s="165" t="s">
        <v>145</v>
      </c>
      <c r="X65" s="165" t="s">
        <v>145</v>
      </c>
      <c r="Y65" s="106">
        <v>0.1667781787</v>
      </c>
      <c r="Z65" s="106">
        <v>0.16894964679999999</v>
      </c>
      <c r="AA65" s="106">
        <v>0.1691705516</v>
      </c>
      <c r="AB65" s="106">
        <v>0.17068815070000001</v>
      </c>
      <c r="AC65" s="106">
        <v>0.17070674290000001</v>
      </c>
      <c r="AD65" s="106">
        <v>0.17094117810000001</v>
      </c>
      <c r="AE65" s="233">
        <v>0.17379721679999999</v>
      </c>
      <c r="AF65" s="165" t="s">
        <v>145</v>
      </c>
      <c r="AG65" s="165" t="s">
        <v>145</v>
      </c>
      <c r="AH65" s="165" t="s">
        <v>145</v>
      </c>
      <c r="AI65" s="165" t="s">
        <v>145</v>
      </c>
    </row>
    <row r="66" spans="2:35" s="65" customFormat="1" x14ac:dyDescent="0.25">
      <c r="B66" s="64">
        <v>59</v>
      </c>
      <c r="C66" s="106">
        <v>6.0077102600000001E-2</v>
      </c>
      <c r="D66" s="106">
        <v>5.8143714399999998E-2</v>
      </c>
      <c r="E66" s="107">
        <v>5.6057010800000001E-2</v>
      </c>
      <c r="F66" s="107">
        <v>5.38962672E-2</v>
      </c>
      <c r="G66" s="107">
        <v>5.1983067000000001E-2</v>
      </c>
      <c r="H66" s="107">
        <v>5.0905965400000003E-2</v>
      </c>
      <c r="I66" s="234">
        <v>5.0338671500000001E-2</v>
      </c>
      <c r="J66" s="166" t="s">
        <v>145</v>
      </c>
      <c r="K66" s="166" t="s">
        <v>145</v>
      </c>
      <c r="L66" s="166" t="s">
        <v>145</v>
      </c>
      <c r="M66" s="165" t="s">
        <v>145</v>
      </c>
      <c r="N66" s="106">
        <v>0.2264251635</v>
      </c>
      <c r="O66" s="106">
        <v>0.2190645121</v>
      </c>
      <c r="P66" s="107">
        <v>0.2142137751</v>
      </c>
      <c r="Q66" s="107">
        <v>0.20718099270000001</v>
      </c>
      <c r="R66" s="107">
        <v>0.19940156710000001</v>
      </c>
      <c r="S66" s="107">
        <v>0.19240500190000001</v>
      </c>
      <c r="T66" s="234">
        <v>0.1898016038</v>
      </c>
      <c r="U66" s="166" t="s">
        <v>145</v>
      </c>
      <c r="V66" s="166" t="s">
        <v>145</v>
      </c>
      <c r="W66" s="166" t="s">
        <v>145</v>
      </c>
      <c r="X66" s="165" t="s">
        <v>145</v>
      </c>
      <c r="Y66" s="106">
        <v>0.1680486192</v>
      </c>
      <c r="Z66" s="106">
        <v>0.1702623929</v>
      </c>
      <c r="AA66" s="107">
        <v>0.17058208650000001</v>
      </c>
      <c r="AB66" s="107">
        <v>0.1720857489</v>
      </c>
      <c r="AC66" s="107">
        <v>0.1721118834</v>
      </c>
      <c r="AD66" s="107">
        <v>0.1724869339</v>
      </c>
      <c r="AE66" s="234">
        <v>0.17487026899999999</v>
      </c>
      <c r="AF66" s="166" t="s">
        <v>145</v>
      </c>
      <c r="AG66" s="166" t="s">
        <v>145</v>
      </c>
      <c r="AH66" s="166" t="s">
        <v>145</v>
      </c>
      <c r="AI66" s="165" t="s">
        <v>145</v>
      </c>
    </row>
    <row r="67" spans="2:35" s="65" customFormat="1" x14ac:dyDescent="0.25">
      <c r="B67" s="67">
        <v>60</v>
      </c>
      <c r="C67" s="108">
        <v>6.0503237799999998E-2</v>
      </c>
      <c r="D67" s="108">
        <v>5.8573482500000003E-2</v>
      </c>
      <c r="E67" s="108">
        <v>5.64232468E-2</v>
      </c>
      <c r="F67" s="108">
        <v>5.42918836E-2</v>
      </c>
      <c r="G67" s="106">
        <v>5.2428860299999998E-2</v>
      </c>
      <c r="H67" s="108">
        <v>5.1349590299999998E-2</v>
      </c>
      <c r="I67" s="167" t="s">
        <v>145</v>
      </c>
      <c r="J67" s="167" t="s">
        <v>145</v>
      </c>
      <c r="K67" s="167" t="s">
        <v>145</v>
      </c>
      <c r="L67" s="167" t="s">
        <v>145</v>
      </c>
      <c r="M67" s="167" t="s">
        <v>145</v>
      </c>
      <c r="N67" s="108">
        <v>0.22761993520000001</v>
      </c>
      <c r="O67" s="108">
        <v>0.22015846720000001</v>
      </c>
      <c r="P67" s="108">
        <v>0.21551086119999999</v>
      </c>
      <c r="Q67" s="108">
        <v>0.20844178890000001</v>
      </c>
      <c r="R67" s="106">
        <v>0.2006426556</v>
      </c>
      <c r="S67" s="108">
        <v>0.19402007399999999</v>
      </c>
      <c r="T67" s="167" t="s">
        <v>145</v>
      </c>
      <c r="U67" s="167" t="s">
        <v>145</v>
      </c>
      <c r="V67" s="167" t="s">
        <v>145</v>
      </c>
      <c r="W67" s="167" t="s">
        <v>145</v>
      </c>
      <c r="X67" s="167" t="s">
        <v>145</v>
      </c>
      <c r="Y67" s="108">
        <v>0.16936286810000001</v>
      </c>
      <c r="Z67" s="108">
        <v>0.17165327869999999</v>
      </c>
      <c r="AA67" s="108">
        <v>0.17207755050000001</v>
      </c>
      <c r="AB67" s="108">
        <v>0.1735314127</v>
      </c>
      <c r="AC67" s="106">
        <v>0.17353485569999999</v>
      </c>
      <c r="AD67" s="108">
        <v>0.17419904899999999</v>
      </c>
      <c r="AE67" s="167" t="s">
        <v>145</v>
      </c>
      <c r="AF67" s="167" t="s">
        <v>145</v>
      </c>
      <c r="AG67" s="167" t="s">
        <v>145</v>
      </c>
      <c r="AH67" s="167" t="s">
        <v>145</v>
      </c>
      <c r="AI67" s="167" t="s">
        <v>145</v>
      </c>
    </row>
    <row r="68" spans="2:35" s="65" customFormat="1" x14ac:dyDescent="0.25">
      <c r="B68" s="64">
        <v>61</v>
      </c>
      <c r="C68" s="106">
        <v>6.0941320799999997E-2</v>
      </c>
      <c r="D68" s="106">
        <v>5.8862599199999997E-2</v>
      </c>
      <c r="E68" s="106">
        <v>5.6800927799999998E-2</v>
      </c>
      <c r="F68" s="106">
        <v>5.4602460999999998E-2</v>
      </c>
      <c r="G68" s="106">
        <v>5.2860388199999997E-2</v>
      </c>
      <c r="H68" s="106">
        <v>5.1723898900000002E-2</v>
      </c>
      <c r="I68" s="165" t="s">
        <v>145</v>
      </c>
      <c r="J68" s="165" t="s">
        <v>145</v>
      </c>
      <c r="K68" s="165" t="s">
        <v>145</v>
      </c>
      <c r="L68" s="165" t="s">
        <v>145</v>
      </c>
      <c r="M68" s="165" t="s">
        <v>145</v>
      </c>
      <c r="N68" s="106">
        <v>0.22862752589999999</v>
      </c>
      <c r="O68" s="106">
        <v>0.22122116650000001</v>
      </c>
      <c r="P68" s="106">
        <v>0.21656760489999999</v>
      </c>
      <c r="Q68" s="106">
        <v>0.2095140204</v>
      </c>
      <c r="R68" s="106">
        <v>0.2016483654</v>
      </c>
      <c r="S68" s="106">
        <v>0.1953370857</v>
      </c>
      <c r="T68" s="165" t="s">
        <v>145</v>
      </c>
      <c r="U68" s="165" t="s">
        <v>145</v>
      </c>
      <c r="V68" s="165" t="s">
        <v>145</v>
      </c>
      <c r="W68" s="165" t="s">
        <v>145</v>
      </c>
      <c r="X68" s="165" t="s">
        <v>145</v>
      </c>
      <c r="Y68" s="106">
        <v>0.1705895003</v>
      </c>
      <c r="Z68" s="106">
        <v>0.17277848970000001</v>
      </c>
      <c r="AA68" s="106">
        <v>0.1732983374</v>
      </c>
      <c r="AB68" s="106">
        <v>0.1747774195</v>
      </c>
      <c r="AC68" s="106">
        <v>0.17495069529999999</v>
      </c>
      <c r="AD68" s="106">
        <v>0.17574827060000001</v>
      </c>
      <c r="AE68" s="165" t="s">
        <v>145</v>
      </c>
      <c r="AF68" s="165" t="s">
        <v>145</v>
      </c>
      <c r="AG68" s="165" t="s">
        <v>145</v>
      </c>
      <c r="AH68" s="165" t="s">
        <v>145</v>
      </c>
      <c r="AI68" s="165" t="s">
        <v>145</v>
      </c>
    </row>
    <row r="69" spans="2:35" s="65" customFormat="1" x14ac:dyDescent="0.25">
      <c r="B69" s="64">
        <v>62</v>
      </c>
      <c r="C69" s="106">
        <v>6.1271874300000001E-2</v>
      </c>
      <c r="D69" s="106">
        <v>5.9237669600000001E-2</v>
      </c>
      <c r="E69" s="106">
        <v>5.7163348900000001E-2</v>
      </c>
      <c r="F69" s="106">
        <v>5.4913038300000001E-2</v>
      </c>
      <c r="G69" s="106">
        <v>5.3295482499999998E-2</v>
      </c>
      <c r="H69" s="106">
        <v>5.2160592200000001E-2</v>
      </c>
      <c r="I69" s="165" t="s">
        <v>145</v>
      </c>
      <c r="J69" s="165" t="s">
        <v>145</v>
      </c>
      <c r="K69" s="165" t="s">
        <v>145</v>
      </c>
      <c r="L69" s="165" t="s">
        <v>145</v>
      </c>
      <c r="M69" s="165" t="s">
        <v>145</v>
      </c>
      <c r="N69" s="106">
        <v>0.229734681</v>
      </c>
      <c r="O69" s="106">
        <v>0.2224206101</v>
      </c>
      <c r="P69" s="106">
        <v>0.21758619900000001</v>
      </c>
      <c r="Q69" s="106">
        <v>0.21063061999999999</v>
      </c>
      <c r="R69" s="106">
        <v>0.20273610110000001</v>
      </c>
      <c r="S69" s="106">
        <v>0.19681699080000001</v>
      </c>
      <c r="T69" s="165" t="s">
        <v>145</v>
      </c>
      <c r="U69" s="165" t="s">
        <v>145</v>
      </c>
      <c r="V69" s="165" t="s">
        <v>145</v>
      </c>
      <c r="W69" s="165" t="s">
        <v>145</v>
      </c>
      <c r="X69" s="165" t="s">
        <v>145</v>
      </c>
      <c r="Y69" s="106">
        <v>0.17180418489999999</v>
      </c>
      <c r="Z69" s="106">
        <v>0.17391542160000001</v>
      </c>
      <c r="AA69" s="106">
        <v>0.1743970457</v>
      </c>
      <c r="AB69" s="106">
        <v>0.17604191320000001</v>
      </c>
      <c r="AC69" s="106">
        <v>0.17638793289999999</v>
      </c>
      <c r="AD69" s="106">
        <v>0.17735987689999999</v>
      </c>
      <c r="AE69" s="165" t="s">
        <v>145</v>
      </c>
      <c r="AF69" s="165" t="s">
        <v>145</v>
      </c>
      <c r="AG69" s="165" t="s">
        <v>145</v>
      </c>
      <c r="AH69" s="165" t="s">
        <v>145</v>
      </c>
      <c r="AI69" s="165" t="s">
        <v>145</v>
      </c>
    </row>
    <row r="70" spans="2:35" s="65" customFormat="1" x14ac:dyDescent="0.25">
      <c r="B70" s="64">
        <v>63</v>
      </c>
      <c r="C70" s="106">
        <v>6.1658183800000002E-2</v>
      </c>
      <c r="D70" s="106">
        <v>5.96361818E-2</v>
      </c>
      <c r="E70" s="106">
        <v>5.7544844800000002E-2</v>
      </c>
      <c r="F70" s="106">
        <v>5.5323444200000002E-2</v>
      </c>
      <c r="G70" s="106">
        <v>5.3691347E-2</v>
      </c>
      <c r="H70" s="106">
        <v>5.2548764099999999E-2</v>
      </c>
      <c r="I70" s="165" t="s">
        <v>145</v>
      </c>
      <c r="J70" s="165" t="s">
        <v>145</v>
      </c>
      <c r="K70" s="165" t="s">
        <v>145</v>
      </c>
      <c r="L70" s="165" t="s">
        <v>145</v>
      </c>
      <c r="M70" s="165" t="s">
        <v>145</v>
      </c>
      <c r="N70" s="106">
        <v>0.23073032409999999</v>
      </c>
      <c r="O70" s="106">
        <v>0.22338563480000001</v>
      </c>
      <c r="P70" s="106">
        <v>0.2185819034</v>
      </c>
      <c r="Q70" s="106">
        <v>0.21166218049999999</v>
      </c>
      <c r="R70" s="106">
        <v>0.2037489435</v>
      </c>
      <c r="S70" s="106">
        <v>0.1981547974</v>
      </c>
      <c r="T70" s="165" t="s">
        <v>145</v>
      </c>
      <c r="U70" s="165" t="s">
        <v>145</v>
      </c>
      <c r="V70" s="165" t="s">
        <v>145</v>
      </c>
      <c r="W70" s="165" t="s">
        <v>145</v>
      </c>
      <c r="X70" s="165" t="s">
        <v>145</v>
      </c>
      <c r="Y70" s="106">
        <v>0.1728316885</v>
      </c>
      <c r="Z70" s="106">
        <v>0.1751461211</v>
      </c>
      <c r="AA70" s="106">
        <v>0.17550719880000001</v>
      </c>
      <c r="AB70" s="106">
        <v>0.17712893399999999</v>
      </c>
      <c r="AC70" s="106">
        <v>0.1776254552</v>
      </c>
      <c r="AD70" s="106">
        <v>0.1786075721</v>
      </c>
      <c r="AE70" s="165" t="s">
        <v>145</v>
      </c>
      <c r="AF70" s="165" t="s">
        <v>145</v>
      </c>
      <c r="AG70" s="165" t="s">
        <v>145</v>
      </c>
      <c r="AH70" s="165" t="s">
        <v>145</v>
      </c>
      <c r="AI70" s="165" t="s">
        <v>145</v>
      </c>
    </row>
    <row r="71" spans="2:35" s="65" customFormat="1" x14ac:dyDescent="0.25">
      <c r="B71" s="64">
        <v>64</v>
      </c>
      <c r="C71" s="106">
        <v>6.19927199E-2</v>
      </c>
      <c r="D71" s="106">
        <v>5.99956242E-2</v>
      </c>
      <c r="E71" s="106">
        <v>5.7918710800000002E-2</v>
      </c>
      <c r="F71" s="106">
        <v>5.5744941999999999E-2</v>
      </c>
      <c r="G71" s="106">
        <v>5.4094344099999997E-2</v>
      </c>
      <c r="H71" s="106">
        <v>5.2895346099999997E-2</v>
      </c>
      <c r="I71" s="165" t="s">
        <v>145</v>
      </c>
      <c r="J71" s="165" t="s">
        <v>145</v>
      </c>
      <c r="K71" s="165" t="s">
        <v>145</v>
      </c>
      <c r="L71" s="165" t="s">
        <v>145</v>
      </c>
      <c r="M71" s="165" t="s">
        <v>145</v>
      </c>
      <c r="N71" s="106">
        <v>0.23165428090000001</v>
      </c>
      <c r="O71" s="106">
        <v>0.22421782209999999</v>
      </c>
      <c r="P71" s="106">
        <v>0.21944789910000001</v>
      </c>
      <c r="Q71" s="106">
        <v>0.2126345835</v>
      </c>
      <c r="R71" s="106">
        <v>0.20472612239999999</v>
      </c>
      <c r="S71" s="106">
        <v>0.19947527479999999</v>
      </c>
      <c r="T71" s="165" t="s">
        <v>145</v>
      </c>
      <c r="U71" s="165" t="s">
        <v>145</v>
      </c>
      <c r="V71" s="165" t="s">
        <v>145</v>
      </c>
      <c r="W71" s="165" t="s">
        <v>145</v>
      </c>
      <c r="X71" s="165" t="s">
        <v>145</v>
      </c>
      <c r="Y71" s="106">
        <v>0.17379547100000001</v>
      </c>
      <c r="Z71" s="106">
        <v>0.17621272739999999</v>
      </c>
      <c r="AA71" s="106">
        <v>0.1765296079</v>
      </c>
      <c r="AB71" s="106">
        <v>0.17835645410000001</v>
      </c>
      <c r="AC71" s="106">
        <v>0.17880234950000001</v>
      </c>
      <c r="AD71" s="106">
        <v>0.1799280496</v>
      </c>
      <c r="AE71" s="165" t="s">
        <v>145</v>
      </c>
      <c r="AF71" s="165" t="s">
        <v>145</v>
      </c>
      <c r="AG71" s="165" t="s">
        <v>145</v>
      </c>
      <c r="AH71" s="165" t="s">
        <v>145</v>
      </c>
      <c r="AI71" s="165" t="s">
        <v>145</v>
      </c>
    </row>
    <row r="72" spans="2:35" s="65" customFormat="1" x14ac:dyDescent="0.25">
      <c r="B72" s="64">
        <v>65</v>
      </c>
      <c r="C72" s="106">
        <v>6.2351151399999999E-2</v>
      </c>
      <c r="D72" s="106">
        <v>6.03550666E-2</v>
      </c>
      <c r="E72" s="106">
        <v>5.82887619E-2</v>
      </c>
      <c r="F72" s="106">
        <v>5.6140558399999999E-2</v>
      </c>
      <c r="G72" s="106">
        <v>5.4468810499999999E-2</v>
      </c>
      <c r="H72" s="106">
        <v>5.3234996499999999E-2</v>
      </c>
      <c r="I72" s="165" t="s">
        <v>145</v>
      </c>
      <c r="J72" s="165" t="s">
        <v>145</v>
      </c>
      <c r="K72" s="165" t="s">
        <v>145</v>
      </c>
      <c r="L72" s="165" t="s">
        <v>145</v>
      </c>
      <c r="M72" s="165" t="s">
        <v>145</v>
      </c>
      <c r="N72" s="106">
        <v>0.2324985862</v>
      </c>
      <c r="O72" s="106">
        <v>0.22501093959999999</v>
      </c>
      <c r="P72" s="106">
        <v>0.22024904049999999</v>
      </c>
      <c r="Q72" s="106">
        <v>0.2135219475</v>
      </c>
      <c r="R72" s="106">
        <v>0.2056747706</v>
      </c>
      <c r="S72" s="233">
        <v>0.20053235</v>
      </c>
      <c r="T72" s="165" t="s">
        <v>145</v>
      </c>
      <c r="U72" s="165" t="s">
        <v>145</v>
      </c>
      <c r="V72" s="165" t="s">
        <v>145</v>
      </c>
      <c r="W72" s="165" t="s">
        <v>145</v>
      </c>
      <c r="X72" s="165" t="s">
        <v>145</v>
      </c>
      <c r="Y72" s="106">
        <v>0.17467561949999999</v>
      </c>
      <c r="Z72" s="106">
        <v>0.1771464962</v>
      </c>
      <c r="AA72" s="106">
        <v>0.17747571779999999</v>
      </c>
      <c r="AB72" s="106">
        <v>0.17938431730000001</v>
      </c>
      <c r="AC72" s="106">
        <v>0.17998281020000001</v>
      </c>
      <c r="AD72" s="106">
        <v>0.1811168259</v>
      </c>
      <c r="AE72" s="165" t="s">
        <v>145</v>
      </c>
      <c r="AF72" s="165" t="s">
        <v>145</v>
      </c>
      <c r="AG72" s="165" t="s">
        <v>145</v>
      </c>
      <c r="AH72" s="165" t="s">
        <v>145</v>
      </c>
      <c r="AI72" s="165" t="s">
        <v>145</v>
      </c>
    </row>
    <row r="73" spans="2:35" s="65" customFormat="1" x14ac:dyDescent="0.25">
      <c r="B73" s="64">
        <v>66</v>
      </c>
      <c r="C73" s="106">
        <v>6.2697635099999996E-2</v>
      </c>
      <c r="D73" s="106">
        <v>6.0667625199999999E-2</v>
      </c>
      <c r="E73" s="106">
        <v>5.8593958600000003E-2</v>
      </c>
      <c r="F73" s="106">
        <v>5.6469622599999998E-2</v>
      </c>
      <c r="G73" s="106">
        <v>5.4829011499999997E-2</v>
      </c>
      <c r="H73" s="229">
        <v>5.3633565799999998E-2</v>
      </c>
      <c r="I73" s="165" t="s">
        <v>145</v>
      </c>
      <c r="J73" s="165" t="s">
        <v>145</v>
      </c>
      <c r="K73" s="165" t="s">
        <v>145</v>
      </c>
      <c r="L73" s="165" t="s">
        <v>145</v>
      </c>
      <c r="M73" s="165" t="s">
        <v>145</v>
      </c>
      <c r="N73" s="106">
        <v>0.23337076949999999</v>
      </c>
      <c r="O73" s="106">
        <v>0.2257845221</v>
      </c>
      <c r="P73" s="106">
        <v>0.2210044025</v>
      </c>
      <c r="Q73" s="106">
        <v>0.214394522</v>
      </c>
      <c r="R73" s="106">
        <v>0.2065592245</v>
      </c>
      <c r="S73" s="229">
        <v>0.20165180990000001</v>
      </c>
      <c r="T73" s="165" t="s">
        <v>145</v>
      </c>
      <c r="U73" s="165" t="s">
        <v>145</v>
      </c>
      <c r="V73" s="165" t="s">
        <v>145</v>
      </c>
      <c r="W73" s="165" t="s">
        <v>145</v>
      </c>
      <c r="X73" s="165" t="s">
        <v>145</v>
      </c>
      <c r="Y73" s="106">
        <v>0.17554780280000001</v>
      </c>
      <c r="Z73" s="106">
        <v>0.1780724511</v>
      </c>
      <c r="AA73" s="106">
        <v>0.1783836781</v>
      </c>
      <c r="AB73" s="106">
        <v>0.1803936938</v>
      </c>
      <c r="AC73" s="106">
        <v>0.18108124489999999</v>
      </c>
      <c r="AD73" s="229">
        <v>0.18237145269999999</v>
      </c>
      <c r="AE73" s="165" t="s">
        <v>145</v>
      </c>
      <c r="AF73" s="165" t="s">
        <v>145</v>
      </c>
      <c r="AG73" s="165" t="s">
        <v>145</v>
      </c>
      <c r="AH73" s="165" t="s">
        <v>145</v>
      </c>
      <c r="AI73" s="165" t="s">
        <v>145</v>
      </c>
    </row>
    <row r="74" spans="2:35" s="65" customFormat="1" x14ac:dyDescent="0.25">
      <c r="B74" s="64">
        <v>67</v>
      </c>
      <c r="C74" s="106">
        <v>6.3123770400000001E-2</v>
      </c>
      <c r="D74" s="106">
        <v>6.0960648899999997E-2</v>
      </c>
      <c r="E74" s="106">
        <v>5.8975454599999998E-2</v>
      </c>
      <c r="F74" s="106">
        <v>5.6820870799999999E-2</v>
      </c>
      <c r="G74" s="106">
        <v>5.5224875999999999E-2</v>
      </c>
      <c r="H74" s="229">
        <v>5.39073656E-2</v>
      </c>
      <c r="I74" s="165" t="s">
        <v>145</v>
      </c>
      <c r="J74" s="165" t="s">
        <v>145</v>
      </c>
      <c r="K74" s="165" t="s">
        <v>145</v>
      </c>
      <c r="L74" s="165" t="s">
        <v>145</v>
      </c>
      <c r="M74" s="165" t="s">
        <v>145</v>
      </c>
      <c r="N74" s="106">
        <v>0.2340876325</v>
      </c>
      <c r="O74" s="106">
        <v>0.2265424767</v>
      </c>
      <c r="P74" s="106">
        <v>0.22179791400000001</v>
      </c>
      <c r="Q74" s="106">
        <v>0.2151265973</v>
      </c>
      <c r="R74" s="106">
        <v>0.20731885629999999</v>
      </c>
      <c r="S74" s="229">
        <v>0.20279899630000001</v>
      </c>
      <c r="T74" s="165" t="s">
        <v>145</v>
      </c>
      <c r="U74" s="165" t="s">
        <v>145</v>
      </c>
      <c r="V74" s="165" t="s">
        <v>145</v>
      </c>
      <c r="W74" s="165" t="s">
        <v>145</v>
      </c>
      <c r="X74" s="165" t="s">
        <v>145</v>
      </c>
      <c r="Y74" s="106">
        <v>0.17644786409999999</v>
      </c>
      <c r="Z74" s="106">
        <v>0.17902966179999999</v>
      </c>
      <c r="AA74" s="106">
        <v>0.17931452810000001</v>
      </c>
      <c r="AB74" s="106">
        <v>0.18142895170000001</v>
      </c>
      <c r="AC74" s="106">
        <v>0.1820869547</v>
      </c>
      <c r="AD74" s="229">
        <v>0.1836849985</v>
      </c>
      <c r="AE74" s="165" t="s">
        <v>145</v>
      </c>
      <c r="AF74" s="165" t="s">
        <v>145</v>
      </c>
      <c r="AG74" s="165" t="s">
        <v>145</v>
      </c>
      <c r="AH74" s="165" t="s">
        <v>145</v>
      </c>
      <c r="AI74" s="165" t="s">
        <v>145</v>
      </c>
    </row>
    <row r="75" spans="2:35" s="65" customFormat="1" x14ac:dyDescent="0.25">
      <c r="B75" s="64">
        <v>68</v>
      </c>
      <c r="C75" s="106">
        <v>6.3406533000000001E-2</v>
      </c>
      <c r="D75" s="106">
        <v>6.1206788800000002E-2</v>
      </c>
      <c r="E75" s="106">
        <v>5.9353135500000001E-2</v>
      </c>
      <c r="F75" s="106">
        <v>5.72016978E-2</v>
      </c>
      <c r="G75" s="106">
        <v>5.5588643299999997E-2</v>
      </c>
      <c r="H75" s="229">
        <v>5.4253947599999998E-2</v>
      </c>
      <c r="I75" s="165" t="s">
        <v>145</v>
      </c>
      <c r="J75" s="165" t="s">
        <v>145</v>
      </c>
      <c r="K75" s="165" t="s">
        <v>145</v>
      </c>
      <c r="L75" s="165" t="s">
        <v>145</v>
      </c>
      <c r="M75" s="165" t="s">
        <v>145</v>
      </c>
      <c r="N75" s="106">
        <v>0.2348084781</v>
      </c>
      <c r="O75" s="106">
        <v>0.2272457336</v>
      </c>
      <c r="P75" s="106">
        <v>0.22253038620000001</v>
      </c>
      <c r="Q75" s="106">
        <v>0.21588455400000001</v>
      </c>
      <c r="R75" s="106">
        <v>0.2082033103</v>
      </c>
      <c r="S75" s="229">
        <v>0.20390459289999999</v>
      </c>
      <c r="T75" s="165" t="s">
        <v>145</v>
      </c>
      <c r="U75" s="165" t="s">
        <v>145</v>
      </c>
      <c r="V75" s="165" t="s">
        <v>145</v>
      </c>
      <c r="W75" s="165" t="s">
        <v>145</v>
      </c>
      <c r="X75" s="165" t="s">
        <v>145</v>
      </c>
      <c r="Y75" s="106">
        <v>0.17739969890000001</v>
      </c>
      <c r="Z75" s="106">
        <v>0.17995952370000001</v>
      </c>
      <c r="AA75" s="106">
        <v>0.18030641750000001</v>
      </c>
      <c r="AB75" s="106">
        <v>0.18240135469999999</v>
      </c>
      <c r="AC75" s="106">
        <v>0.18329951250000001</v>
      </c>
      <c r="AD75" s="229">
        <v>0.18488417230000001</v>
      </c>
      <c r="AE75" s="165" t="s">
        <v>145</v>
      </c>
      <c r="AF75" s="165" t="s">
        <v>145</v>
      </c>
      <c r="AG75" s="165" t="s">
        <v>145</v>
      </c>
      <c r="AH75" s="165" t="s">
        <v>145</v>
      </c>
      <c r="AI75" s="165" t="s">
        <v>145</v>
      </c>
    </row>
    <row r="76" spans="2:35" s="65" customFormat="1" x14ac:dyDescent="0.25">
      <c r="B76" s="64">
        <v>69</v>
      </c>
      <c r="C76" s="106">
        <v>6.3753016800000006E-2</v>
      </c>
      <c r="D76" s="106">
        <v>6.1499812500000001E-2</v>
      </c>
      <c r="E76" s="106">
        <v>5.9673592099999999E-2</v>
      </c>
      <c r="F76" s="106">
        <v>5.74863938E-2</v>
      </c>
      <c r="G76" s="106">
        <v>5.5906048200000003E-2</v>
      </c>
      <c r="H76" s="233">
        <v>5.4590132100000001E-2</v>
      </c>
      <c r="I76" s="165" t="s">
        <v>145</v>
      </c>
      <c r="J76" s="165" t="s">
        <v>145</v>
      </c>
      <c r="K76" s="165" t="s">
        <v>145</v>
      </c>
      <c r="L76" s="165" t="s">
        <v>145</v>
      </c>
      <c r="M76" s="165" t="s">
        <v>145</v>
      </c>
      <c r="N76" s="106">
        <v>0.2357284523</v>
      </c>
      <c r="O76" s="106">
        <v>0.22792945549999999</v>
      </c>
      <c r="P76" s="106">
        <v>0.22334297249999999</v>
      </c>
      <c r="Q76" s="106">
        <v>0.21680889140000001</v>
      </c>
      <c r="R76" s="106">
        <v>0.2092732142</v>
      </c>
      <c r="S76" s="233">
        <v>0.2050483135</v>
      </c>
      <c r="T76" s="165" t="s">
        <v>145</v>
      </c>
      <c r="U76" s="165" t="s">
        <v>145</v>
      </c>
      <c r="V76" s="165" t="s">
        <v>145</v>
      </c>
      <c r="W76" s="165" t="s">
        <v>145</v>
      </c>
      <c r="X76" s="165" t="s">
        <v>145</v>
      </c>
      <c r="Y76" s="106">
        <v>0.17837542910000001</v>
      </c>
      <c r="Z76" s="106">
        <v>0.18090501340000001</v>
      </c>
      <c r="AA76" s="106">
        <v>0.18130593680000001</v>
      </c>
      <c r="AB76" s="106">
        <v>0.1835438358</v>
      </c>
      <c r="AC76" s="106">
        <v>0.18439438089999999</v>
      </c>
      <c r="AD76" s="233">
        <v>0.18589965759999999</v>
      </c>
      <c r="AE76" s="165" t="s">
        <v>145</v>
      </c>
      <c r="AF76" s="165" t="s">
        <v>145</v>
      </c>
      <c r="AG76" s="165" t="s">
        <v>145</v>
      </c>
      <c r="AH76" s="165" t="s">
        <v>145</v>
      </c>
      <c r="AI76" s="165" t="s">
        <v>145</v>
      </c>
    </row>
    <row r="77" spans="2:35" s="65" customFormat="1" x14ac:dyDescent="0.25">
      <c r="B77" s="64">
        <v>70</v>
      </c>
      <c r="C77" s="106">
        <v>6.4063657400000001E-2</v>
      </c>
      <c r="D77" s="106">
        <v>6.1792836199999999E-2</v>
      </c>
      <c r="E77" s="106">
        <v>6.0055088E-2</v>
      </c>
      <c r="F77" s="106">
        <v>5.7756300300000001E-2</v>
      </c>
      <c r="G77" s="106">
        <v>5.6337576100000002E-2</v>
      </c>
      <c r="H77" s="233">
        <v>5.4912453399999998E-2</v>
      </c>
      <c r="I77" s="165" t="s">
        <v>145</v>
      </c>
      <c r="J77" s="165" t="s">
        <v>145</v>
      </c>
      <c r="K77" s="165" t="s">
        <v>145</v>
      </c>
      <c r="L77" s="165" t="s">
        <v>145</v>
      </c>
      <c r="M77" s="165" t="s">
        <v>145</v>
      </c>
      <c r="N77" s="106">
        <v>0.23646124560000001</v>
      </c>
      <c r="O77" s="106">
        <v>0.2286209914</v>
      </c>
      <c r="P77" s="106">
        <v>0.22399151549999999</v>
      </c>
      <c r="Q77" s="106">
        <v>0.21768146590000001</v>
      </c>
      <c r="R77" s="106">
        <v>0.2104180115</v>
      </c>
      <c r="S77" s="233">
        <v>0.20600487989999999</v>
      </c>
      <c r="T77" s="165" t="s">
        <v>145</v>
      </c>
      <c r="U77" s="165" t="s">
        <v>145</v>
      </c>
      <c r="V77" s="165" t="s">
        <v>145</v>
      </c>
      <c r="W77" s="165" t="s">
        <v>145</v>
      </c>
      <c r="X77" s="165" t="s">
        <v>145</v>
      </c>
      <c r="Y77" s="106">
        <v>0.17924761240000001</v>
      </c>
      <c r="Z77" s="106">
        <v>0.18183096830000001</v>
      </c>
      <c r="AA77" s="106">
        <v>0.18226730660000001</v>
      </c>
      <c r="AB77" s="106">
        <v>0.18460127779999999</v>
      </c>
      <c r="AC77" s="106">
        <v>0.1856426021</v>
      </c>
      <c r="AD77" s="233">
        <v>0.1868631556</v>
      </c>
      <c r="AE77" s="165" t="s">
        <v>145</v>
      </c>
      <c r="AF77" s="165" t="s">
        <v>145</v>
      </c>
      <c r="AG77" s="165" t="s">
        <v>145</v>
      </c>
      <c r="AH77" s="165" t="s">
        <v>145</v>
      </c>
      <c r="AI77" s="165" t="s">
        <v>145</v>
      </c>
    </row>
    <row r="78" spans="2:35" s="65" customFormat="1" x14ac:dyDescent="0.25">
      <c r="B78" s="66">
        <v>71</v>
      </c>
      <c r="C78" s="107">
        <v>6.4394210899999998E-2</v>
      </c>
      <c r="D78" s="107">
        <v>6.2070231900000002E-2</v>
      </c>
      <c r="E78" s="107">
        <v>6.0398434299999998E-2</v>
      </c>
      <c r="F78" s="107">
        <v>5.8063180300000003E-2</v>
      </c>
      <c r="G78" s="107">
        <v>5.6654980899999999E-2</v>
      </c>
      <c r="H78" s="234">
        <v>5.5241706299999999E-2</v>
      </c>
      <c r="I78" s="166" t="s">
        <v>145</v>
      </c>
      <c r="J78" s="166" t="s">
        <v>145</v>
      </c>
      <c r="K78" s="166" t="s">
        <v>145</v>
      </c>
      <c r="L78" s="166" t="s">
        <v>145</v>
      </c>
      <c r="M78" s="166" t="s">
        <v>145</v>
      </c>
      <c r="N78" s="107">
        <v>0.2372657252</v>
      </c>
      <c r="O78" s="107">
        <v>0.22937894610000001</v>
      </c>
      <c r="P78" s="107">
        <v>0.22470872789999999</v>
      </c>
      <c r="Q78" s="107">
        <v>0.21839135709999999</v>
      </c>
      <c r="R78" s="107">
        <v>0.2114665174</v>
      </c>
      <c r="S78" s="234">
        <v>0.20692332220000001</v>
      </c>
      <c r="T78" s="166" t="s">
        <v>145</v>
      </c>
      <c r="U78" s="166" t="s">
        <v>145</v>
      </c>
      <c r="V78" s="166" t="s">
        <v>145</v>
      </c>
      <c r="W78" s="166" t="s">
        <v>145</v>
      </c>
      <c r="X78" s="166" t="s">
        <v>145</v>
      </c>
      <c r="Y78" s="107">
        <v>0.18017953440000001</v>
      </c>
      <c r="Z78" s="107">
        <v>0.18292492339999999</v>
      </c>
      <c r="AA78" s="107">
        <v>0.1833354951</v>
      </c>
      <c r="AB78" s="107">
        <v>0.18566241720000001</v>
      </c>
      <c r="AC78" s="107">
        <v>0.18678383300000001</v>
      </c>
      <c r="AD78" s="234">
        <v>0.18767415749999999</v>
      </c>
      <c r="AE78" s="166" t="s">
        <v>145</v>
      </c>
      <c r="AF78" s="166" t="s">
        <v>145</v>
      </c>
      <c r="AG78" s="166" t="s">
        <v>145</v>
      </c>
      <c r="AH78" s="166" t="s">
        <v>145</v>
      </c>
      <c r="AI78" s="166" t="s">
        <v>145</v>
      </c>
    </row>
    <row r="79" spans="2:35" s="65" customFormat="1" x14ac:dyDescent="0.25">
      <c r="B79" s="67">
        <v>72</v>
      </c>
      <c r="C79" s="108">
        <v>6.4688921299999994E-2</v>
      </c>
      <c r="D79" s="108">
        <v>6.2324185800000001E-2</v>
      </c>
      <c r="E79" s="108">
        <v>6.0707445999999998E-2</v>
      </c>
      <c r="F79" s="106">
        <v>5.8399639099999998E-2</v>
      </c>
      <c r="G79" s="108">
        <v>5.70044829E-2</v>
      </c>
      <c r="H79" s="167" t="s">
        <v>145</v>
      </c>
      <c r="I79" s="167" t="s">
        <v>145</v>
      </c>
      <c r="J79" s="167" t="s">
        <v>145</v>
      </c>
      <c r="K79" s="167" t="s">
        <v>145</v>
      </c>
      <c r="L79" s="167" t="s">
        <v>145</v>
      </c>
      <c r="M79" s="167" t="s">
        <v>145</v>
      </c>
      <c r="N79" s="108">
        <v>0.2381179957</v>
      </c>
      <c r="O79" s="108">
        <v>0.23032052880000001</v>
      </c>
      <c r="P79" s="108">
        <v>0.22568535740000001</v>
      </c>
      <c r="Q79" s="106">
        <v>0.219352668</v>
      </c>
      <c r="R79" s="108">
        <v>0.21263627900000001</v>
      </c>
      <c r="S79" s="167" t="s">
        <v>145</v>
      </c>
      <c r="T79" s="167" t="s">
        <v>145</v>
      </c>
      <c r="U79" s="167" t="s">
        <v>145</v>
      </c>
      <c r="V79" s="167" t="s">
        <v>145</v>
      </c>
      <c r="W79" s="167" t="s">
        <v>145</v>
      </c>
      <c r="X79" s="167" t="s">
        <v>145</v>
      </c>
      <c r="Y79" s="108">
        <v>0.1812588114</v>
      </c>
      <c r="Z79" s="108">
        <v>0.18412436709999999</v>
      </c>
      <c r="AA79" s="108">
        <v>0.18445327819999999</v>
      </c>
      <c r="AB79" s="106">
        <v>0.18675313539999999</v>
      </c>
      <c r="AC79" s="108">
        <v>0.1881354784</v>
      </c>
      <c r="AD79" s="167" t="s">
        <v>145</v>
      </c>
      <c r="AE79" s="167" t="s">
        <v>145</v>
      </c>
      <c r="AF79" s="167" t="s">
        <v>145</v>
      </c>
      <c r="AG79" s="167" t="s">
        <v>145</v>
      </c>
      <c r="AH79" s="167" t="s">
        <v>145</v>
      </c>
      <c r="AI79" s="167" t="s">
        <v>145</v>
      </c>
    </row>
    <row r="80" spans="2:35" s="65" customFormat="1" x14ac:dyDescent="0.25">
      <c r="B80" s="64">
        <v>73</v>
      </c>
      <c r="C80" s="106">
        <v>6.4931858199999998E-2</v>
      </c>
      <c r="D80" s="106">
        <v>6.2613302499999995E-2</v>
      </c>
      <c r="E80" s="106">
        <v>6.0978308100000003E-2</v>
      </c>
      <c r="F80" s="106">
        <v>5.8739795300000001E-2</v>
      </c>
      <c r="G80" s="106">
        <v>5.7275525200000003E-2</v>
      </c>
      <c r="H80" s="165" t="s">
        <v>145</v>
      </c>
      <c r="I80" s="165" t="s">
        <v>145</v>
      </c>
      <c r="J80" s="165" t="s">
        <v>145</v>
      </c>
      <c r="K80" s="165" t="s">
        <v>145</v>
      </c>
      <c r="L80" s="165" t="s">
        <v>145</v>
      </c>
      <c r="M80" s="165" t="s">
        <v>145</v>
      </c>
      <c r="N80" s="106">
        <v>0.2389304404</v>
      </c>
      <c r="O80" s="106">
        <v>0.23105113460000001</v>
      </c>
      <c r="P80" s="106">
        <v>0.2264445343</v>
      </c>
      <c r="Q80" s="106">
        <v>0.22011432210000001</v>
      </c>
      <c r="R80" s="106">
        <v>0.21363485600000001</v>
      </c>
      <c r="S80" s="165" t="s">
        <v>145</v>
      </c>
      <c r="T80" s="165" t="s">
        <v>145</v>
      </c>
      <c r="U80" s="165" t="s">
        <v>145</v>
      </c>
      <c r="V80" s="165" t="s">
        <v>145</v>
      </c>
      <c r="W80" s="165" t="s">
        <v>145</v>
      </c>
      <c r="X80" s="165" t="s">
        <v>145</v>
      </c>
      <c r="Y80" s="106">
        <v>0.18216285530000001</v>
      </c>
      <c r="Z80" s="106">
        <v>0.185030787</v>
      </c>
      <c r="AA80" s="106">
        <v>0.18533071879999999</v>
      </c>
      <c r="AB80" s="106">
        <v>0.18785124819999999</v>
      </c>
      <c r="AC80" s="106">
        <v>0.18933733720000001</v>
      </c>
      <c r="AD80" s="165" t="s">
        <v>145</v>
      </c>
      <c r="AE80" s="165" t="s">
        <v>145</v>
      </c>
      <c r="AF80" s="165" t="s">
        <v>145</v>
      </c>
      <c r="AG80" s="165" t="s">
        <v>145</v>
      </c>
      <c r="AH80" s="165" t="s">
        <v>145</v>
      </c>
      <c r="AI80" s="165" t="s">
        <v>145</v>
      </c>
    </row>
    <row r="81" spans="2:35" s="65" customFormat="1" x14ac:dyDescent="0.25">
      <c r="B81" s="64">
        <v>74</v>
      </c>
      <c r="C81" s="106">
        <v>6.5206655700000005E-2</v>
      </c>
      <c r="D81" s="106">
        <v>6.2910233199999999E-2</v>
      </c>
      <c r="E81" s="106">
        <v>6.12110207E-2</v>
      </c>
      <c r="F81" s="106">
        <v>5.9050372699999999E-2</v>
      </c>
      <c r="G81" s="106">
        <v>5.7592930100000002E-2</v>
      </c>
      <c r="H81" s="165" t="s">
        <v>145</v>
      </c>
      <c r="I81" s="165" t="s">
        <v>145</v>
      </c>
      <c r="J81" s="165" t="s">
        <v>145</v>
      </c>
      <c r="K81" s="165" t="s">
        <v>145</v>
      </c>
      <c r="L81" s="165" t="s">
        <v>145</v>
      </c>
      <c r="M81" s="165" t="s">
        <v>145</v>
      </c>
      <c r="N81" s="106">
        <v>0.239762798</v>
      </c>
      <c r="O81" s="106">
        <v>0.23172704259999999</v>
      </c>
      <c r="P81" s="106">
        <v>0.22721134109999999</v>
      </c>
      <c r="Q81" s="106">
        <v>0.22090925219999999</v>
      </c>
      <c r="R81" s="106">
        <v>0.21468336190000001</v>
      </c>
      <c r="S81" s="165" t="s">
        <v>145</v>
      </c>
      <c r="T81" s="165" t="s">
        <v>145</v>
      </c>
      <c r="U81" s="165" t="s">
        <v>145</v>
      </c>
      <c r="V81" s="165" t="s">
        <v>145</v>
      </c>
      <c r="W81" s="165" t="s">
        <v>145</v>
      </c>
      <c r="X81" s="165" t="s">
        <v>145</v>
      </c>
      <c r="Y81" s="106">
        <v>0.18304300379999999</v>
      </c>
      <c r="Z81" s="106">
        <v>0.18586688130000001</v>
      </c>
      <c r="AA81" s="106">
        <v>0.1863111633</v>
      </c>
      <c r="AB81" s="106">
        <v>0.1889345717</v>
      </c>
      <c r="AC81" s="106">
        <v>0.19054632860000001</v>
      </c>
      <c r="AD81" s="165" t="s">
        <v>145</v>
      </c>
      <c r="AE81" s="165" t="s">
        <v>145</v>
      </c>
      <c r="AF81" s="165" t="s">
        <v>145</v>
      </c>
      <c r="AG81" s="165" t="s">
        <v>145</v>
      </c>
      <c r="AH81" s="165" t="s">
        <v>145</v>
      </c>
      <c r="AI81" s="165" t="s">
        <v>145</v>
      </c>
    </row>
    <row r="82" spans="2:35" s="65" customFormat="1" x14ac:dyDescent="0.25">
      <c r="B82" s="64">
        <v>75</v>
      </c>
      <c r="C82" s="106">
        <v>6.5477470600000004E-2</v>
      </c>
      <c r="D82" s="106">
        <v>6.3222791799999997E-2</v>
      </c>
      <c r="E82" s="106">
        <v>6.1516217400000003E-2</v>
      </c>
      <c r="F82" s="106">
        <v>5.9372042100000001E-2</v>
      </c>
      <c r="G82" s="106">
        <v>5.7924600299999997E-2</v>
      </c>
      <c r="H82" s="165" t="s">
        <v>145</v>
      </c>
      <c r="I82" s="165" t="s">
        <v>145</v>
      </c>
      <c r="J82" s="165" t="s">
        <v>145</v>
      </c>
      <c r="K82" s="165" t="s">
        <v>145</v>
      </c>
      <c r="L82" s="165" t="s">
        <v>145</v>
      </c>
      <c r="M82" s="165" t="s">
        <v>145</v>
      </c>
      <c r="N82" s="106">
        <v>0.24046373069999999</v>
      </c>
      <c r="O82" s="106">
        <v>0.23239904359999999</v>
      </c>
      <c r="P82" s="106">
        <v>0.22790947859999999</v>
      </c>
      <c r="Q82" s="106">
        <v>0.22168199829999999</v>
      </c>
      <c r="R82" s="106">
        <v>0.2156855053</v>
      </c>
      <c r="S82" s="165" t="s">
        <v>145</v>
      </c>
      <c r="T82" s="165" t="s">
        <v>145</v>
      </c>
      <c r="U82" s="165" t="s">
        <v>145</v>
      </c>
      <c r="V82" s="165" t="s">
        <v>145</v>
      </c>
      <c r="W82" s="165" t="s">
        <v>145</v>
      </c>
      <c r="X82" s="165" t="s">
        <v>145</v>
      </c>
      <c r="Y82" s="106">
        <v>0.1839430651</v>
      </c>
      <c r="Z82" s="106">
        <v>0.18669516159999999</v>
      </c>
      <c r="AA82" s="106">
        <v>0.18717715909999999</v>
      </c>
      <c r="AB82" s="106">
        <v>0.18984042239999999</v>
      </c>
      <c r="AC82" s="106">
        <v>0.19151280849999999</v>
      </c>
      <c r="AD82" s="165" t="s">
        <v>145</v>
      </c>
      <c r="AE82" s="165" t="s">
        <v>145</v>
      </c>
      <c r="AF82" s="165" t="s">
        <v>145</v>
      </c>
      <c r="AG82" s="165" t="s">
        <v>145</v>
      </c>
      <c r="AH82" s="165" t="s">
        <v>145</v>
      </c>
      <c r="AI82" s="165" t="s">
        <v>145</v>
      </c>
    </row>
    <row r="83" spans="2:35" s="65" customFormat="1" x14ac:dyDescent="0.25">
      <c r="B83" s="64">
        <v>76</v>
      </c>
      <c r="C83" s="106">
        <v>6.5748285500000003E-2</v>
      </c>
      <c r="D83" s="106">
        <v>6.3519722400000006E-2</v>
      </c>
      <c r="E83" s="106">
        <v>6.1798524399999999E-2</v>
      </c>
      <c r="F83" s="106">
        <v>5.9649343399999999E-2</v>
      </c>
      <c r="G83" s="106">
        <v>5.8220607100000002E-2</v>
      </c>
      <c r="H83" s="165" t="s">
        <v>145</v>
      </c>
      <c r="I83" s="165" t="s">
        <v>145</v>
      </c>
      <c r="J83" s="165" t="s">
        <v>145</v>
      </c>
      <c r="K83" s="165" t="s">
        <v>145</v>
      </c>
      <c r="L83" s="165" t="s">
        <v>145</v>
      </c>
      <c r="M83" s="165" t="s">
        <v>145</v>
      </c>
      <c r="N83" s="106">
        <v>0.24106509910000001</v>
      </c>
      <c r="O83" s="106">
        <v>0.23305150969999999</v>
      </c>
      <c r="P83" s="106">
        <v>0.2286648406</v>
      </c>
      <c r="Q83" s="106">
        <v>0.22245474439999999</v>
      </c>
      <c r="R83" s="106">
        <v>0.21663415350000001</v>
      </c>
      <c r="S83" s="165" t="s">
        <v>145</v>
      </c>
      <c r="T83" s="165" t="s">
        <v>145</v>
      </c>
      <c r="U83" s="165" t="s">
        <v>145</v>
      </c>
      <c r="V83" s="165" t="s">
        <v>145</v>
      </c>
      <c r="W83" s="165" t="s">
        <v>145</v>
      </c>
      <c r="X83" s="165" t="s">
        <v>145</v>
      </c>
      <c r="Y83" s="106">
        <v>0.18479931820000001</v>
      </c>
      <c r="Z83" s="106">
        <v>0.1875</v>
      </c>
      <c r="AA83" s="106">
        <v>0.1881499737</v>
      </c>
      <c r="AB83" s="106">
        <v>0.19070560219999999</v>
      </c>
      <c r="AC83" s="106">
        <v>0.19259697789999999</v>
      </c>
      <c r="AD83" s="165" t="s">
        <v>145</v>
      </c>
      <c r="AE83" s="165" t="s">
        <v>145</v>
      </c>
      <c r="AF83" s="165" t="s">
        <v>145</v>
      </c>
      <c r="AG83" s="165" t="s">
        <v>145</v>
      </c>
      <c r="AH83" s="165" t="s">
        <v>145</v>
      </c>
      <c r="AI83" s="165" t="s">
        <v>145</v>
      </c>
    </row>
    <row r="84" spans="2:35" s="65" customFormat="1" x14ac:dyDescent="0.25">
      <c r="B84" s="64">
        <v>77</v>
      </c>
      <c r="C84" s="106">
        <v>6.6046978399999998E-2</v>
      </c>
      <c r="D84" s="106">
        <v>6.3847908999999994E-2</v>
      </c>
      <c r="E84" s="106">
        <v>6.20732014E-2</v>
      </c>
      <c r="F84" s="106">
        <v>5.99229472E-2</v>
      </c>
      <c r="G84" s="106">
        <v>5.8488083099999998E-2</v>
      </c>
      <c r="H84" s="165" t="s">
        <v>145</v>
      </c>
      <c r="I84" s="165" t="s">
        <v>145</v>
      </c>
      <c r="J84" s="165" t="s">
        <v>145</v>
      </c>
      <c r="K84" s="165" t="s">
        <v>145</v>
      </c>
      <c r="L84" s="165" t="s">
        <v>145</v>
      </c>
      <c r="M84" s="165" t="s">
        <v>145</v>
      </c>
      <c r="N84" s="106">
        <v>0.24160274640000001</v>
      </c>
      <c r="O84" s="106">
        <v>0.23365709200000001</v>
      </c>
      <c r="P84" s="106">
        <v>0.22930956869999999</v>
      </c>
      <c r="Q84" s="106">
        <v>0.2231498462</v>
      </c>
      <c r="R84" s="106">
        <v>0.21742588239999999</v>
      </c>
      <c r="S84" s="165" t="s">
        <v>145</v>
      </c>
      <c r="T84" s="165" t="s">
        <v>145</v>
      </c>
      <c r="U84" s="165" t="s">
        <v>145</v>
      </c>
      <c r="V84" s="165" t="s">
        <v>145</v>
      </c>
      <c r="W84" s="165" t="s">
        <v>145</v>
      </c>
      <c r="X84" s="165" t="s">
        <v>145</v>
      </c>
      <c r="Y84" s="106">
        <v>0.18554007659999999</v>
      </c>
      <c r="Z84" s="106">
        <v>0.18822279180000001</v>
      </c>
      <c r="AA84" s="106">
        <v>0.1889129655</v>
      </c>
      <c r="AB84" s="106">
        <v>0.19161145290000001</v>
      </c>
      <c r="AC84" s="106">
        <v>0.19359198859999999</v>
      </c>
      <c r="AD84" s="165" t="s">
        <v>145</v>
      </c>
      <c r="AE84" s="165" t="s">
        <v>145</v>
      </c>
      <c r="AF84" s="165" t="s">
        <v>145</v>
      </c>
      <c r="AG84" s="165" t="s">
        <v>145</v>
      </c>
      <c r="AH84" s="165" t="s">
        <v>145</v>
      </c>
      <c r="AI84" s="165" t="s">
        <v>145</v>
      </c>
    </row>
    <row r="85" spans="2:35" s="65" customFormat="1" x14ac:dyDescent="0.25">
      <c r="B85" s="64">
        <v>78</v>
      </c>
      <c r="C85" s="106">
        <v>6.6301863000000003E-2</v>
      </c>
      <c r="D85" s="106">
        <v>6.4070607000000002E-2</v>
      </c>
      <c r="E85" s="106">
        <v>6.2386028099999997E-2</v>
      </c>
      <c r="F85" s="106">
        <v>6.0200248499999998E-2</v>
      </c>
      <c r="G85" s="229">
        <v>5.8776957099999999E-2</v>
      </c>
      <c r="H85" s="165" t="s">
        <v>145</v>
      </c>
      <c r="I85" s="165" t="s">
        <v>145</v>
      </c>
      <c r="J85" s="165" t="s">
        <v>145</v>
      </c>
      <c r="K85" s="165" t="s">
        <v>145</v>
      </c>
      <c r="L85" s="165" t="s">
        <v>145</v>
      </c>
      <c r="M85" s="165" t="s">
        <v>145</v>
      </c>
      <c r="N85" s="106">
        <v>0.2422001322</v>
      </c>
      <c r="O85" s="106">
        <v>0.23418844159999999</v>
      </c>
      <c r="P85" s="106">
        <v>0.22996192670000001</v>
      </c>
      <c r="Q85" s="106">
        <v>0.2238523426</v>
      </c>
      <c r="R85" s="229">
        <v>0.21817124879999999</v>
      </c>
      <c r="S85" s="165" t="s">
        <v>145</v>
      </c>
      <c r="T85" s="165" t="s">
        <v>145</v>
      </c>
      <c r="U85" s="165" t="s">
        <v>145</v>
      </c>
      <c r="V85" s="165" t="s">
        <v>145</v>
      </c>
      <c r="W85" s="165" t="s">
        <v>145</v>
      </c>
      <c r="X85" s="165" t="s">
        <v>145</v>
      </c>
      <c r="Y85" s="106">
        <v>0.18625295710000001</v>
      </c>
      <c r="Z85" s="106">
        <v>0.1889338626</v>
      </c>
      <c r="AA85" s="106">
        <v>0.18970647700000001</v>
      </c>
      <c r="AB85" s="106">
        <v>0.19249511950000001</v>
      </c>
      <c r="AC85" s="229">
        <v>0.1945691675</v>
      </c>
      <c r="AD85" s="165" t="s">
        <v>145</v>
      </c>
      <c r="AE85" s="165" t="s">
        <v>145</v>
      </c>
      <c r="AF85" s="165" t="s">
        <v>145</v>
      </c>
      <c r="AG85" s="165" t="s">
        <v>145</v>
      </c>
      <c r="AH85" s="165" t="s">
        <v>145</v>
      </c>
      <c r="AI85" s="165" t="s">
        <v>145</v>
      </c>
    </row>
    <row r="86" spans="2:35" s="65" customFormat="1" x14ac:dyDescent="0.25">
      <c r="B86" s="64">
        <v>79</v>
      </c>
      <c r="C86" s="106">
        <v>6.6508956800000005E-2</v>
      </c>
      <c r="D86" s="106">
        <v>6.4402700500000007E-2</v>
      </c>
      <c r="E86" s="106">
        <v>6.2656890199999996E-2</v>
      </c>
      <c r="F86" s="106">
        <v>6.0473852299999999E-2</v>
      </c>
      <c r="G86" s="229">
        <v>5.9023035000000001E-2</v>
      </c>
      <c r="H86" s="165" t="s">
        <v>145</v>
      </c>
      <c r="I86" s="165" t="s">
        <v>145</v>
      </c>
      <c r="J86" s="165" t="s">
        <v>145</v>
      </c>
      <c r="K86" s="165" t="s">
        <v>145</v>
      </c>
      <c r="L86" s="165" t="s">
        <v>145</v>
      </c>
      <c r="M86" s="165" t="s">
        <v>145</v>
      </c>
      <c r="N86" s="106">
        <v>0.24277362259999999</v>
      </c>
      <c r="O86" s="106">
        <v>0.23481355879999999</v>
      </c>
      <c r="P86" s="106">
        <v>0.2305112808</v>
      </c>
      <c r="Q86" s="106">
        <v>0.22443282649999999</v>
      </c>
      <c r="R86" s="229">
        <v>0.21904143740000001</v>
      </c>
      <c r="S86" s="165" t="s">
        <v>145</v>
      </c>
      <c r="T86" s="165" t="s">
        <v>145</v>
      </c>
      <c r="U86" s="165" t="s">
        <v>145</v>
      </c>
      <c r="V86" s="165" t="s">
        <v>145</v>
      </c>
      <c r="W86" s="165" t="s">
        <v>145</v>
      </c>
      <c r="X86" s="165" t="s">
        <v>145</v>
      </c>
      <c r="Y86" s="106">
        <v>0.1870454889</v>
      </c>
      <c r="Z86" s="106">
        <v>0.18963711950000001</v>
      </c>
      <c r="AA86" s="106">
        <v>0.19055721289999999</v>
      </c>
      <c r="AB86" s="106">
        <v>0.1933344179</v>
      </c>
      <c r="AC86" s="229">
        <v>0.19558914259999999</v>
      </c>
      <c r="AD86" s="165" t="s">
        <v>145</v>
      </c>
      <c r="AE86" s="165" t="s">
        <v>145</v>
      </c>
      <c r="AF86" s="165" t="s">
        <v>145</v>
      </c>
      <c r="AG86" s="165" t="s">
        <v>145</v>
      </c>
      <c r="AH86" s="165" t="s">
        <v>145</v>
      </c>
      <c r="AI86" s="165" t="s">
        <v>145</v>
      </c>
    </row>
    <row r="87" spans="2:35" s="65" customFormat="1" x14ac:dyDescent="0.25">
      <c r="B87" s="64">
        <v>80</v>
      </c>
      <c r="C87" s="106">
        <v>6.6684190000000004E-2</v>
      </c>
      <c r="D87" s="106">
        <v>6.4707445099999997E-2</v>
      </c>
      <c r="E87" s="106">
        <v>6.2904862500000006E-2</v>
      </c>
      <c r="F87" s="106">
        <v>6.0747456200000001E-2</v>
      </c>
      <c r="G87" s="229">
        <v>5.93190418E-2</v>
      </c>
      <c r="H87" s="165" t="s">
        <v>145</v>
      </c>
      <c r="I87" s="165" t="s">
        <v>145</v>
      </c>
      <c r="J87" s="165" t="s">
        <v>145</v>
      </c>
      <c r="K87" s="165" t="s">
        <v>145</v>
      </c>
      <c r="L87" s="165" t="s">
        <v>145</v>
      </c>
      <c r="M87" s="165" t="s">
        <v>145</v>
      </c>
      <c r="N87" s="106">
        <v>0.24333516529999999</v>
      </c>
      <c r="O87" s="106">
        <v>0.23530193160000001</v>
      </c>
      <c r="P87" s="106">
        <v>0.23112548929999999</v>
      </c>
      <c r="Q87" s="106">
        <v>0.22506507340000001</v>
      </c>
      <c r="R87" s="229">
        <v>0.2198973605</v>
      </c>
      <c r="S87" s="165" t="s">
        <v>145</v>
      </c>
      <c r="T87" s="165" t="s">
        <v>145</v>
      </c>
      <c r="U87" s="165" t="s">
        <v>145</v>
      </c>
      <c r="V87" s="165" t="s">
        <v>145</v>
      </c>
      <c r="W87" s="165" t="s">
        <v>145</v>
      </c>
      <c r="X87" s="165" t="s">
        <v>145</v>
      </c>
      <c r="Y87" s="106">
        <v>0.18772252619999999</v>
      </c>
      <c r="Z87" s="106">
        <v>0.19039116710000001</v>
      </c>
      <c r="AA87" s="106">
        <v>0.19132401969999999</v>
      </c>
      <c r="AB87" s="106">
        <v>0.19429572880000001</v>
      </c>
      <c r="AC87" s="229">
        <v>0.19647003020000001</v>
      </c>
      <c r="AD87" s="165" t="s">
        <v>145</v>
      </c>
      <c r="AE87" s="165" t="s">
        <v>145</v>
      </c>
      <c r="AF87" s="165" t="s">
        <v>145</v>
      </c>
      <c r="AG87" s="165" t="s">
        <v>145</v>
      </c>
      <c r="AH87" s="165" t="s">
        <v>145</v>
      </c>
      <c r="AI87" s="165" t="s">
        <v>145</v>
      </c>
    </row>
    <row r="88" spans="2:35" s="65" customFormat="1" x14ac:dyDescent="0.25">
      <c r="B88" s="64">
        <v>81</v>
      </c>
      <c r="C88" s="106">
        <v>6.6883318600000005E-2</v>
      </c>
      <c r="D88" s="106">
        <v>6.4957492000000006E-2</v>
      </c>
      <c r="E88" s="106">
        <v>6.3122315200000001E-2</v>
      </c>
      <c r="F88" s="106">
        <v>6.1043244199999999E-2</v>
      </c>
      <c r="G88" s="233">
        <v>5.9590084100000003E-2</v>
      </c>
      <c r="H88" s="165" t="s">
        <v>145</v>
      </c>
      <c r="I88" s="165" t="s">
        <v>145</v>
      </c>
      <c r="J88" s="165" t="s">
        <v>145</v>
      </c>
      <c r="K88" s="165" t="s">
        <v>145</v>
      </c>
      <c r="L88" s="165" t="s">
        <v>145</v>
      </c>
      <c r="M88" s="165" t="s">
        <v>145</v>
      </c>
      <c r="N88" s="106">
        <v>0.2438210391</v>
      </c>
      <c r="O88" s="106">
        <v>0.23587235109999999</v>
      </c>
      <c r="P88" s="106">
        <v>0.23179310710000001</v>
      </c>
      <c r="Q88" s="106">
        <v>0.2258895823</v>
      </c>
      <c r="R88" s="233">
        <v>0.2207532837</v>
      </c>
      <c r="S88" s="165" t="s">
        <v>145</v>
      </c>
      <c r="T88" s="165" t="s">
        <v>145</v>
      </c>
      <c r="U88" s="165" t="s">
        <v>145</v>
      </c>
      <c r="V88" s="165" t="s">
        <v>145</v>
      </c>
      <c r="W88" s="165" t="s">
        <v>145</v>
      </c>
      <c r="X88" s="165" t="s">
        <v>145</v>
      </c>
      <c r="Y88" s="106">
        <v>0.18845133689999999</v>
      </c>
      <c r="Z88" s="106">
        <v>0.19116474959999999</v>
      </c>
      <c r="AA88" s="106">
        <v>0.192144236</v>
      </c>
      <c r="AB88" s="106">
        <v>0.19517569809999999</v>
      </c>
      <c r="AC88" s="233">
        <v>0.19725106009999999</v>
      </c>
      <c r="AD88" s="165" t="s">
        <v>145</v>
      </c>
      <c r="AE88" s="165" t="s">
        <v>145</v>
      </c>
      <c r="AF88" s="165" t="s">
        <v>145</v>
      </c>
      <c r="AG88" s="165" t="s">
        <v>145</v>
      </c>
      <c r="AH88" s="165" t="s">
        <v>145</v>
      </c>
      <c r="AI88" s="165" t="s">
        <v>145</v>
      </c>
    </row>
    <row r="89" spans="2:35" s="65" customFormat="1" x14ac:dyDescent="0.25">
      <c r="B89" s="64">
        <v>82</v>
      </c>
      <c r="C89" s="106">
        <v>6.7102360099999994E-2</v>
      </c>
      <c r="D89" s="106">
        <v>6.5270050600000004E-2</v>
      </c>
      <c r="E89" s="106">
        <v>6.3332137999999996E-2</v>
      </c>
      <c r="F89" s="106">
        <v>6.1401887099999997E-2</v>
      </c>
      <c r="G89" s="233">
        <v>5.9850427400000003E-2</v>
      </c>
      <c r="H89" s="165" t="s">
        <v>145</v>
      </c>
      <c r="I89" s="165" t="s">
        <v>145</v>
      </c>
      <c r="J89" s="165" t="s">
        <v>145</v>
      </c>
      <c r="K89" s="165" t="s">
        <v>145</v>
      </c>
      <c r="L89" s="165" t="s">
        <v>145</v>
      </c>
      <c r="M89" s="165" t="s">
        <v>145</v>
      </c>
      <c r="N89" s="106">
        <v>0.24429496519999999</v>
      </c>
      <c r="O89" s="106">
        <v>0.23634118900000001</v>
      </c>
      <c r="P89" s="106">
        <v>0.2324225754</v>
      </c>
      <c r="Q89" s="106">
        <v>0.226784341</v>
      </c>
      <c r="R89" s="233">
        <v>0.22148438479999999</v>
      </c>
      <c r="S89" s="165" t="s">
        <v>145</v>
      </c>
      <c r="T89" s="165" t="s">
        <v>145</v>
      </c>
      <c r="U89" s="165" t="s">
        <v>145</v>
      </c>
      <c r="V89" s="165" t="s">
        <v>145</v>
      </c>
      <c r="W89" s="165" t="s">
        <v>145</v>
      </c>
      <c r="X89" s="165" t="s">
        <v>145</v>
      </c>
      <c r="Y89" s="106">
        <v>0.18917616509999999</v>
      </c>
      <c r="Z89" s="106">
        <v>0.1919422392</v>
      </c>
      <c r="AA89" s="106">
        <v>0.19290341289999999</v>
      </c>
      <c r="AB89" s="106">
        <v>0.1961887719</v>
      </c>
      <c r="AC89" s="233">
        <v>0.19798929379999999</v>
      </c>
      <c r="AD89" s="165" t="s">
        <v>145</v>
      </c>
      <c r="AE89" s="165" t="s">
        <v>145</v>
      </c>
      <c r="AF89" s="165" t="s">
        <v>145</v>
      </c>
      <c r="AG89" s="165" t="s">
        <v>145</v>
      </c>
      <c r="AH89" s="165" t="s">
        <v>145</v>
      </c>
      <c r="AI89" s="165" t="s">
        <v>145</v>
      </c>
    </row>
    <row r="90" spans="2:35" s="65" customFormat="1" x14ac:dyDescent="0.25">
      <c r="B90" s="66">
        <v>83</v>
      </c>
      <c r="C90" s="107">
        <v>6.7329366700000004E-2</v>
      </c>
      <c r="D90" s="107">
        <v>6.5531818500000005E-2</v>
      </c>
      <c r="E90" s="107">
        <v>6.3583925299999997E-2</v>
      </c>
      <c r="F90" s="107">
        <v>6.1634820200000003E-2</v>
      </c>
      <c r="G90" s="234">
        <v>6.01000717E-2</v>
      </c>
      <c r="H90" s="166" t="s">
        <v>145</v>
      </c>
      <c r="I90" s="166" t="s">
        <v>145</v>
      </c>
      <c r="J90" s="166" t="s">
        <v>145</v>
      </c>
      <c r="K90" s="166" t="s">
        <v>145</v>
      </c>
      <c r="L90" s="166" t="s">
        <v>145</v>
      </c>
      <c r="M90" s="166" t="s">
        <v>145</v>
      </c>
      <c r="N90" s="107">
        <v>0.2449281942</v>
      </c>
      <c r="O90" s="107">
        <v>0.2369077014</v>
      </c>
      <c r="P90" s="107">
        <v>0.2329833744</v>
      </c>
      <c r="Q90" s="107">
        <v>0.22754229770000001</v>
      </c>
      <c r="R90" s="234">
        <v>0.2221726896</v>
      </c>
      <c r="S90" s="166" t="s">
        <v>145</v>
      </c>
      <c r="T90" s="166" t="s">
        <v>145</v>
      </c>
      <c r="U90" s="166" t="s">
        <v>145</v>
      </c>
      <c r="V90" s="166" t="s">
        <v>145</v>
      </c>
      <c r="W90" s="166" t="s">
        <v>145</v>
      </c>
      <c r="X90" s="166" t="s">
        <v>145</v>
      </c>
      <c r="Y90" s="107">
        <v>0.19000454010000001</v>
      </c>
      <c r="Z90" s="107">
        <v>0.19274317060000001</v>
      </c>
      <c r="AA90" s="107">
        <v>0.1937045543</v>
      </c>
      <c r="AB90" s="107">
        <v>0.19710201729999999</v>
      </c>
      <c r="AC90" s="234">
        <v>0.1986027054</v>
      </c>
      <c r="AD90" s="166" t="s">
        <v>145</v>
      </c>
      <c r="AE90" s="166" t="s">
        <v>145</v>
      </c>
      <c r="AF90" s="166" t="s">
        <v>145</v>
      </c>
      <c r="AG90" s="166" t="s">
        <v>145</v>
      </c>
      <c r="AH90" s="166" t="s">
        <v>145</v>
      </c>
      <c r="AI90" s="166" t="s">
        <v>145</v>
      </c>
    </row>
    <row r="91" spans="2:35" s="65" customFormat="1" x14ac:dyDescent="0.25">
      <c r="B91" s="67">
        <v>84</v>
      </c>
      <c r="C91" s="108">
        <v>6.7560355899999994E-2</v>
      </c>
      <c r="D91" s="108">
        <v>6.5785772300000003E-2</v>
      </c>
      <c r="E91" s="106">
        <v>6.3854787400000002E-2</v>
      </c>
      <c r="F91" s="108">
        <v>6.1930608099999999E-2</v>
      </c>
      <c r="G91" s="167" t="s">
        <v>145</v>
      </c>
      <c r="H91" s="167" t="s">
        <v>145</v>
      </c>
      <c r="I91" s="167" t="s">
        <v>145</v>
      </c>
      <c r="J91" s="167" t="s">
        <v>145</v>
      </c>
      <c r="K91" s="167" t="s">
        <v>145</v>
      </c>
      <c r="L91" s="167" t="s">
        <v>145</v>
      </c>
      <c r="M91" s="167" t="s">
        <v>145</v>
      </c>
      <c r="N91" s="108">
        <v>0.2455654058</v>
      </c>
      <c r="O91" s="108">
        <v>0.23763830720000001</v>
      </c>
      <c r="P91" s="106">
        <v>0.23363573239999999</v>
      </c>
      <c r="Q91" s="108">
        <v>0.22844445099999999</v>
      </c>
      <c r="R91" s="167" t="s">
        <v>145</v>
      </c>
      <c r="S91" s="167" t="s">
        <v>145</v>
      </c>
      <c r="T91" s="167" t="s">
        <v>145</v>
      </c>
      <c r="U91" s="167" t="s">
        <v>145</v>
      </c>
      <c r="V91" s="167" t="s">
        <v>145</v>
      </c>
      <c r="W91" s="167" t="s">
        <v>145</v>
      </c>
      <c r="X91" s="167" t="s">
        <v>145</v>
      </c>
      <c r="Y91" s="108">
        <v>0.19085681060000001</v>
      </c>
      <c r="Z91" s="108">
        <v>0.1935987998</v>
      </c>
      <c r="AA91" s="106">
        <v>0.19454003040000001</v>
      </c>
      <c r="AB91" s="108">
        <v>0.1981187885</v>
      </c>
      <c r="AC91" s="167" t="s">
        <v>145</v>
      </c>
      <c r="AD91" s="167" t="s">
        <v>145</v>
      </c>
      <c r="AE91" s="167" t="s">
        <v>145</v>
      </c>
      <c r="AF91" s="167" t="s">
        <v>145</v>
      </c>
      <c r="AG91" s="167" t="s">
        <v>145</v>
      </c>
      <c r="AH91" s="167" t="s">
        <v>145</v>
      </c>
      <c r="AI91" s="167" t="s">
        <v>145</v>
      </c>
    </row>
    <row r="92" spans="2:35" s="65" customFormat="1" x14ac:dyDescent="0.25">
      <c r="B92" s="64">
        <v>85</v>
      </c>
      <c r="C92" s="106">
        <v>6.7791345099999997E-2</v>
      </c>
      <c r="D92" s="106">
        <v>6.5988935400000004E-2</v>
      </c>
      <c r="E92" s="106">
        <v>6.4106574700000002E-2</v>
      </c>
      <c r="F92" s="106">
        <v>6.21376597E-2</v>
      </c>
      <c r="G92" s="165" t="s">
        <v>145</v>
      </c>
      <c r="H92" s="165" t="s">
        <v>145</v>
      </c>
      <c r="I92" s="165" t="s">
        <v>145</v>
      </c>
      <c r="J92" s="165" t="s">
        <v>145</v>
      </c>
      <c r="K92" s="165" t="s">
        <v>145</v>
      </c>
      <c r="L92" s="165" t="s">
        <v>145</v>
      </c>
      <c r="M92" s="165" t="s">
        <v>145</v>
      </c>
      <c r="N92" s="106">
        <v>0.24607119250000001</v>
      </c>
      <c r="O92" s="106">
        <v>0.2382126336</v>
      </c>
      <c r="P92" s="106">
        <v>0.2342041614</v>
      </c>
      <c r="Q92" s="106">
        <v>0.22915803949999999</v>
      </c>
      <c r="R92" s="165" t="s">
        <v>145</v>
      </c>
      <c r="S92" s="165" t="s">
        <v>145</v>
      </c>
      <c r="T92" s="165" t="s">
        <v>145</v>
      </c>
      <c r="U92" s="165" t="s">
        <v>145</v>
      </c>
      <c r="V92" s="165" t="s">
        <v>145</v>
      </c>
      <c r="W92" s="165" t="s">
        <v>145</v>
      </c>
      <c r="X92" s="165" t="s">
        <v>145</v>
      </c>
      <c r="Y92" s="106">
        <v>0.1915179176</v>
      </c>
      <c r="Z92" s="106">
        <v>0.1942708008</v>
      </c>
      <c r="AA92" s="106">
        <v>0.1954289159</v>
      </c>
      <c r="AB92" s="106">
        <v>0.19903573120000001</v>
      </c>
      <c r="AC92" s="165" t="s">
        <v>145</v>
      </c>
      <c r="AD92" s="165" t="s">
        <v>145</v>
      </c>
      <c r="AE92" s="165" t="s">
        <v>145</v>
      </c>
      <c r="AF92" s="165" t="s">
        <v>145</v>
      </c>
      <c r="AG92" s="165" t="s">
        <v>145</v>
      </c>
      <c r="AH92" s="165" t="s">
        <v>145</v>
      </c>
      <c r="AI92" s="165" t="s">
        <v>145</v>
      </c>
    </row>
    <row r="93" spans="2:35" s="65" customFormat="1" x14ac:dyDescent="0.25">
      <c r="B93" s="64">
        <v>86</v>
      </c>
      <c r="C93" s="106">
        <v>6.8022334300000001E-2</v>
      </c>
      <c r="D93" s="106">
        <v>6.61608427E-2</v>
      </c>
      <c r="E93" s="106">
        <v>6.4362177000000007E-2</v>
      </c>
      <c r="F93" s="106">
        <v>6.2418658299999999E-2</v>
      </c>
      <c r="G93" s="165" t="s">
        <v>145</v>
      </c>
      <c r="H93" s="165" t="s">
        <v>145</v>
      </c>
      <c r="I93" s="165" t="s">
        <v>145</v>
      </c>
      <c r="J93" s="165" t="s">
        <v>145</v>
      </c>
      <c r="K93" s="165" t="s">
        <v>145</v>
      </c>
      <c r="L93" s="165" t="s">
        <v>145</v>
      </c>
      <c r="M93" s="165" t="s">
        <v>145</v>
      </c>
      <c r="N93" s="106">
        <v>0.2465451186</v>
      </c>
      <c r="O93" s="106">
        <v>0.23880649500000001</v>
      </c>
      <c r="P93" s="106">
        <v>0.2347878501</v>
      </c>
      <c r="Q93" s="106">
        <v>0.2298679307</v>
      </c>
      <c r="R93" s="165" t="s">
        <v>145</v>
      </c>
      <c r="S93" s="165" t="s">
        <v>145</v>
      </c>
      <c r="T93" s="165" t="s">
        <v>145</v>
      </c>
      <c r="U93" s="165" t="s">
        <v>145</v>
      </c>
      <c r="V93" s="165" t="s">
        <v>145</v>
      </c>
      <c r="W93" s="165" t="s">
        <v>145</v>
      </c>
      <c r="X93" s="165" t="s">
        <v>145</v>
      </c>
      <c r="Y93" s="106">
        <v>0.19218300720000001</v>
      </c>
      <c r="Z93" s="106">
        <v>0.1949974995</v>
      </c>
      <c r="AA93" s="106">
        <v>0.1963139864</v>
      </c>
      <c r="AB93" s="106">
        <v>0.19997855540000001</v>
      </c>
      <c r="AC93" s="165" t="s">
        <v>145</v>
      </c>
      <c r="AD93" s="165" t="s">
        <v>145</v>
      </c>
      <c r="AE93" s="165" t="s">
        <v>145</v>
      </c>
      <c r="AF93" s="165" t="s">
        <v>145</v>
      </c>
      <c r="AG93" s="165" t="s">
        <v>145</v>
      </c>
      <c r="AH93" s="165" t="s">
        <v>145</v>
      </c>
      <c r="AI93" s="165" t="s">
        <v>145</v>
      </c>
    </row>
    <row r="94" spans="2:35" s="65" customFormat="1" x14ac:dyDescent="0.25">
      <c r="B94" s="64">
        <v>87</v>
      </c>
      <c r="C94" s="106">
        <v>6.8289166600000006E-2</v>
      </c>
      <c r="D94" s="106">
        <v>6.6418703499999995E-2</v>
      </c>
      <c r="E94" s="106">
        <v>6.4598704399999998E-2</v>
      </c>
      <c r="F94" s="106">
        <v>6.2662683400000002E-2</v>
      </c>
      <c r="G94" s="165" t="s">
        <v>145</v>
      </c>
      <c r="H94" s="165" t="s">
        <v>145</v>
      </c>
      <c r="I94" s="165" t="s">
        <v>145</v>
      </c>
      <c r="J94" s="165" t="s">
        <v>145</v>
      </c>
      <c r="K94" s="165" t="s">
        <v>145</v>
      </c>
      <c r="L94" s="165" t="s">
        <v>145</v>
      </c>
      <c r="M94" s="165" t="s">
        <v>145</v>
      </c>
      <c r="N94" s="106">
        <v>0.24707480070000001</v>
      </c>
      <c r="O94" s="106">
        <v>0.23939254239999999</v>
      </c>
      <c r="P94" s="106">
        <v>0.23537916880000001</v>
      </c>
      <c r="Q94" s="106">
        <v>0.23061109799999999</v>
      </c>
      <c r="R94" s="165" t="s">
        <v>145</v>
      </c>
      <c r="S94" s="165" t="s">
        <v>145</v>
      </c>
      <c r="T94" s="165" t="s">
        <v>145</v>
      </c>
      <c r="U94" s="165" t="s">
        <v>145</v>
      </c>
      <c r="V94" s="165" t="s">
        <v>145</v>
      </c>
      <c r="W94" s="165" t="s">
        <v>145</v>
      </c>
      <c r="X94" s="165" t="s">
        <v>145</v>
      </c>
      <c r="Y94" s="106">
        <v>0.19284013159999999</v>
      </c>
      <c r="Z94" s="106">
        <v>0.19566950050000001</v>
      </c>
      <c r="AA94" s="106">
        <v>0.19700067909999999</v>
      </c>
      <c r="AB94" s="106">
        <v>0.20078827499999999</v>
      </c>
      <c r="AC94" s="165" t="s">
        <v>145</v>
      </c>
      <c r="AD94" s="165" t="s">
        <v>145</v>
      </c>
      <c r="AE94" s="165" t="s">
        <v>145</v>
      </c>
      <c r="AF94" s="165" t="s">
        <v>145</v>
      </c>
      <c r="AG94" s="165" t="s">
        <v>145</v>
      </c>
      <c r="AH94" s="165" t="s">
        <v>145</v>
      </c>
      <c r="AI94" s="165" t="s">
        <v>145</v>
      </c>
    </row>
    <row r="95" spans="2:35" s="65" customFormat="1" x14ac:dyDescent="0.25">
      <c r="B95" s="64">
        <v>88</v>
      </c>
      <c r="C95" s="106">
        <v>6.8524138400000004E-2</v>
      </c>
      <c r="D95" s="106">
        <v>6.6660936399999995E-2</v>
      </c>
      <c r="E95" s="106">
        <v>6.4854306700000003E-2</v>
      </c>
      <c r="F95" s="106">
        <v>6.2921497899999998E-2</v>
      </c>
      <c r="G95" s="165" t="s">
        <v>145</v>
      </c>
      <c r="H95" s="165" t="s">
        <v>145</v>
      </c>
      <c r="I95" s="165" t="s">
        <v>145</v>
      </c>
      <c r="J95" s="165" t="s">
        <v>145</v>
      </c>
      <c r="K95" s="165" t="s">
        <v>145</v>
      </c>
      <c r="L95" s="165" t="s">
        <v>145</v>
      </c>
      <c r="M95" s="165" t="s">
        <v>145</v>
      </c>
      <c r="N95" s="106">
        <v>0.24754872680000001</v>
      </c>
      <c r="O95" s="106">
        <v>0.239916078</v>
      </c>
      <c r="P95" s="106">
        <v>0.2359743024</v>
      </c>
      <c r="Q95" s="106">
        <v>0.23137644939999999</v>
      </c>
      <c r="R95" s="165" t="s">
        <v>145</v>
      </c>
      <c r="S95" s="165" t="s">
        <v>145</v>
      </c>
      <c r="T95" s="165" t="s">
        <v>145</v>
      </c>
      <c r="U95" s="165" t="s">
        <v>145</v>
      </c>
      <c r="V95" s="165" t="s">
        <v>145</v>
      </c>
      <c r="W95" s="165" t="s">
        <v>145</v>
      </c>
      <c r="X95" s="165" t="s">
        <v>145</v>
      </c>
      <c r="Y95" s="106">
        <v>0.193469378</v>
      </c>
      <c r="Z95" s="106">
        <v>0.1963883853</v>
      </c>
      <c r="AA95" s="106">
        <v>0.19767592680000001</v>
      </c>
      <c r="AB95" s="106">
        <v>0.20165715219999999</v>
      </c>
      <c r="AC95" s="165" t="s">
        <v>145</v>
      </c>
      <c r="AD95" s="165" t="s">
        <v>145</v>
      </c>
      <c r="AE95" s="165" t="s">
        <v>145</v>
      </c>
      <c r="AF95" s="165" t="s">
        <v>145</v>
      </c>
      <c r="AG95" s="165" t="s">
        <v>145</v>
      </c>
      <c r="AH95" s="165" t="s">
        <v>145</v>
      </c>
      <c r="AI95" s="165" t="s">
        <v>145</v>
      </c>
    </row>
    <row r="96" spans="2:35" s="65" customFormat="1" x14ac:dyDescent="0.25">
      <c r="B96" s="64">
        <v>89</v>
      </c>
      <c r="C96" s="106">
        <v>6.8786988100000002E-2</v>
      </c>
      <c r="D96" s="106">
        <v>6.6844564600000003E-2</v>
      </c>
      <c r="E96" s="106">
        <v>6.5071759399999998E-2</v>
      </c>
      <c r="F96" s="106">
        <v>6.3139641499999996E-2</v>
      </c>
      <c r="G96" s="165" t="s">
        <v>145</v>
      </c>
      <c r="H96" s="165" t="s">
        <v>145</v>
      </c>
      <c r="I96" s="165" t="s">
        <v>145</v>
      </c>
      <c r="J96" s="165" t="s">
        <v>145</v>
      </c>
      <c r="K96" s="165" t="s">
        <v>145</v>
      </c>
      <c r="L96" s="165" t="s">
        <v>145</v>
      </c>
      <c r="M96" s="165" t="s">
        <v>145</v>
      </c>
      <c r="N96" s="106">
        <v>0.24799477489999999</v>
      </c>
      <c r="O96" s="106">
        <v>0.2404044508</v>
      </c>
      <c r="P96" s="106">
        <v>0.23653128649999999</v>
      </c>
      <c r="Q96" s="106">
        <v>0.2320049988</v>
      </c>
      <c r="R96" s="165" t="s">
        <v>145</v>
      </c>
      <c r="S96" s="165" t="s">
        <v>145</v>
      </c>
      <c r="T96" s="165" t="s">
        <v>145</v>
      </c>
      <c r="U96" s="165" t="s">
        <v>145</v>
      </c>
      <c r="V96" s="165" t="s">
        <v>145</v>
      </c>
      <c r="W96" s="165" t="s">
        <v>145</v>
      </c>
      <c r="X96" s="165" t="s">
        <v>145</v>
      </c>
      <c r="Y96" s="106">
        <v>0.194074729</v>
      </c>
      <c r="Z96" s="106">
        <v>0.19701350249999999</v>
      </c>
      <c r="AA96" s="106">
        <v>0.1984427336</v>
      </c>
      <c r="AB96" s="106">
        <v>0.2024114115</v>
      </c>
      <c r="AC96" s="165" t="s">
        <v>145</v>
      </c>
      <c r="AD96" s="165" t="s">
        <v>145</v>
      </c>
      <c r="AE96" s="165" t="s">
        <v>145</v>
      </c>
      <c r="AF96" s="165" t="s">
        <v>145</v>
      </c>
      <c r="AG96" s="165" t="s">
        <v>145</v>
      </c>
      <c r="AH96" s="165" t="s">
        <v>145</v>
      </c>
      <c r="AI96" s="165" t="s">
        <v>145</v>
      </c>
    </row>
    <row r="97" spans="2:35" s="65" customFormat="1" x14ac:dyDescent="0.25">
      <c r="B97" s="64">
        <v>90</v>
      </c>
      <c r="C97" s="106">
        <v>6.8970186500000003E-2</v>
      </c>
      <c r="D97" s="106">
        <v>6.7055541699999999E-2</v>
      </c>
      <c r="E97" s="106">
        <v>6.5323546699999999E-2</v>
      </c>
      <c r="F97" s="229">
        <v>6.3365179800000004E-2</v>
      </c>
      <c r="G97" s="165" t="s">
        <v>145</v>
      </c>
      <c r="H97" s="165" t="s">
        <v>145</v>
      </c>
      <c r="I97" s="165" t="s">
        <v>145</v>
      </c>
      <c r="J97" s="165" t="s">
        <v>145</v>
      </c>
      <c r="K97" s="165" t="s">
        <v>145</v>
      </c>
      <c r="L97" s="165" t="s">
        <v>145</v>
      </c>
      <c r="M97" s="165" t="s">
        <v>145</v>
      </c>
      <c r="N97" s="106">
        <v>0.24839303209999999</v>
      </c>
      <c r="O97" s="106">
        <v>0.24096314930000001</v>
      </c>
      <c r="P97" s="106">
        <v>0.23706919570000001</v>
      </c>
      <c r="Q97" s="229">
        <v>0.23253371980000001</v>
      </c>
      <c r="R97" s="165" t="s">
        <v>145</v>
      </c>
      <c r="S97" s="165" t="s">
        <v>145</v>
      </c>
      <c r="T97" s="165" t="s">
        <v>145</v>
      </c>
      <c r="U97" s="165" t="s">
        <v>145</v>
      </c>
      <c r="V97" s="165" t="s">
        <v>145</v>
      </c>
      <c r="W97" s="165" t="s">
        <v>145</v>
      </c>
      <c r="X97" s="165" t="s">
        <v>145</v>
      </c>
      <c r="Y97" s="106">
        <v>0.1946561845</v>
      </c>
      <c r="Z97" s="106">
        <v>0.19766987559999999</v>
      </c>
      <c r="AA97" s="106">
        <v>0.19916376089999999</v>
      </c>
      <c r="AB97" s="229">
        <v>0.2031804602</v>
      </c>
      <c r="AC97" s="165" t="s">
        <v>145</v>
      </c>
      <c r="AD97" s="165" t="s">
        <v>145</v>
      </c>
      <c r="AE97" s="165" t="s">
        <v>145</v>
      </c>
      <c r="AF97" s="165" t="s">
        <v>145</v>
      </c>
      <c r="AG97" s="165" t="s">
        <v>145</v>
      </c>
      <c r="AH97" s="165" t="s">
        <v>145</v>
      </c>
      <c r="AI97" s="165" t="s">
        <v>145</v>
      </c>
    </row>
    <row r="98" spans="2:35" s="65" customFormat="1" x14ac:dyDescent="0.25">
      <c r="B98" s="64">
        <v>91</v>
      </c>
      <c r="C98" s="106">
        <v>6.9248966499999995E-2</v>
      </c>
      <c r="D98" s="106">
        <v>6.7270425699999997E-2</v>
      </c>
      <c r="E98" s="106">
        <v>6.5533369399999999E-2</v>
      </c>
      <c r="F98" s="229">
        <v>6.3546350000000001E-2</v>
      </c>
      <c r="G98" s="165" t="s">
        <v>145</v>
      </c>
      <c r="H98" s="165" t="s">
        <v>145</v>
      </c>
      <c r="I98" s="165" t="s">
        <v>145</v>
      </c>
      <c r="J98" s="165" t="s">
        <v>145</v>
      </c>
      <c r="K98" s="165" t="s">
        <v>145</v>
      </c>
      <c r="L98" s="165" t="s">
        <v>145</v>
      </c>
      <c r="M98" s="165" t="s">
        <v>145</v>
      </c>
      <c r="N98" s="106">
        <v>0.24880323700000001</v>
      </c>
      <c r="O98" s="106">
        <v>0.2413538476</v>
      </c>
      <c r="P98" s="106">
        <v>0.23748121129999999</v>
      </c>
      <c r="Q98" s="229">
        <v>0.23317336129999999</v>
      </c>
      <c r="R98" s="165" t="s">
        <v>145</v>
      </c>
      <c r="S98" s="165" t="s">
        <v>145</v>
      </c>
      <c r="T98" s="165" t="s">
        <v>145</v>
      </c>
      <c r="U98" s="165" t="s">
        <v>145</v>
      </c>
      <c r="V98" s="165" t="s">
        <v>145</v>
      </c>
      <c r="W98" s="165" t="s">
        <v>145</v>
      </c>
      <c r="X98" s="165" t="s">
        <v>145</v>
      </c>
      <c r="Y98" s="106">
        <v>0.19520577950000001</v>
      </c>
      <c r="Z98" s="106">
        <v>0.19832624870000001</v>
      </c>
      <c r="AA98" s="106">
        <v>0.1998199339</v>
      </c>
      <c r="AB98" s="229">
        <v>0.20391253549999999</v>
      </c>
      <c r="AC98" s="165" t="s">
        <v>145</v>
      </c>
      <c r="AD98" s="165" t="s">
        <v>145</v>
      </c>
      <c r="AE98" s="165" t="s">
        <v>145</v>
      </c>
      <c r="AF98" s="165" t="s">
        <v>145</v>
      </c>
      <c r="AG98" s="165" t="s">
        <v>145</v>
      </c>
      <c r="AH98" s="165" t="s">
        <v>145</v>
      </c>
      <c r="AI98" s="165" t="s">
        <v>145</v>
      </c>
    </row>
    <row r="99" spans="2:35" s="65" customFormat="1" x14ac:dyDescent="0.25">
      <c r="B99" s="64">
        <v>92</v>
      </c>
      <c r="C99" s="106">
        <v>6.9511816300000001E-2</v>
      </c>
      <c r="D99" s="106">
        <v>6.7477495799999995E-2</v>
      </c>
      <c r="E99" s="106">
        <v>6.5762266999999999E-2</v>
      </c>
      <c r="F99" s="229">
        <v>6.3768191000000002E-2</v>
      </c>
      <c r="G99" s="165" t="s">
        <v>145</v>
      </c>
      <c r="H99" s="165" t="s">
        <v>145</v>
      </c>
      <c r="I99" s="165" t="s">
        <v>145</v>
      </c>
      <c r="J99" s="165" t="s">
        <v>145</v>
      </c>
      <c r="K99" s="165" t="s">
        <v>145</v>
      </c>
      <c r="L99" s="165" t="s">
        <v>145</v>
      </c>
      <c r="M99" s="165" t="s">
        <v>145</v>
      </c>
      <c r="N99" s="106">
        <v>0.24918158139999999</v>
      </c>
      <c r="O99" s="106">
        <v>0.2417914296</v>
      </c>
      <c r="P99" s="106">
        <v>0.2379351915</v>
      </c>
      <c r="Q99" s="229">
        <v>0.23379821340000001</v>
      </c>
      <c r="R99" s="165" t="s">
        <v>145</v>
      </c>
      <c r="S99" s="165" t="s">
        <v>145</v>
      </c>
      <c r="T99" s="165" t="s">
        <v>145</v>
      </c>
      <c r="U99" s="165" t="s">
        <v>145</v>
      </c>
      <c r="V99" s="165" t="s">
        <v>145</v>
      </c>
      <c r="W99" s="165" t="s">
        <v>145</v>
      </c>
      <c r="X99" s="165" t="s">
        <v>145</v>
      </c>
      <c r="Y99" s="106">
        <v>0.19579520019999999</v>
      </c>
      <c r="Z99" s="106">
        <v>0.19894355189999999</v>
      </c>
      <c r="AA99" s="106">
        <v>0.2005524061</v>
      </c>
      <c r="AB99" s="229">
        <v>0.20458175579999999</v>
      </c>
      <c r="AC99" s="165" t="s">
        <v>145</v>
      </c>
      <c r="AD99" s="165" t="s">
        <v>145</v>
      </c>
      <c r="AE99" s="165" t="s">
        <v>145</v>
      </c>
      <c r="AF99" s="165" t="s">
        <v>145</v>
      </c>
      <c r="AG99" s="165" t="s">
        <v>145</v>
      </c>
      <c r="AH99" s="165" t="s">
        <v>145</v>
      </c>
      <c r="AI99" s="165" t="s">
        <v>145</v>
      </c>
    </row>
    <row r="100" spans="2:35" x14ac:dyDescent="0.25">
      <c r="B100" s="64">
        <v>93</v>
      </c>
      <c r="C100" s="106">
        <v>6.9695014599999994E-2</v>
      </c>
      <c r="D100" s="106">
        <v>6.7645495999999999E-2</v>
      </c>
      <c r="E100" s="106">
        <v>6.60216842E-2</v>
      </c>
      <c r="F100" s="233">
        <v>6.3982637199999998E-2</v>
      </c>
      <c r="G100" s="165" t="s">
        <v>145</v>
      </c>
      <c r="H100" s="165" t="s">
        <v>145</v>
      </c>
      <c r="I100" s="165" t="s">
        <v>145</v>
      </c>
      <c r="J100" s="165" t="s">
        <v>145</v>
      </c>
      <c r="K100" s="165" t="s">
        <v>145</v>
      </c>
      <c r="L100" s="165" t="s">
        <v>145</v>
      </c>
      <c r="M100" s="165" t="s">
        <v>145</v>
      </c>
      <c r="N100" s="106">
        <v>0.24961966429999999</v>
      </c>
      <c r="O100" s="106">
        <v>0.2423305932</v>
      </c>
      <c r="P100" s="106">
        <v>0.23854176999999999</v>
      </c>
      <c r="Q100" s="233">
        <v>0.23444155229999999</v>
      </c>
      <c r="R100" s="165" t="s">
        <v>145</v>
      </c>
      <c r="S100" s="165" t="s">
        <v>145</v>
      </c>
      <c r="T100" s="165" t="s">
        <v>145</v>
      </c>
      <c r="U100" s="165" t="s">
        <v>145</v>
      </c>
      <c r="V100" s="165" t="s">
        <v>145</v>
      </c>
      <c r="W100" s="165" t="s">
        <v>145</v>
      </c>
      <c r="X100" s="165" t="s">
        <v>145</v>
      </c>
      <c r="Y100" s="106">
        <v>0.19635674289999999</v>
      </c>
      <c r="Z100" s="106">
        <v>0.19959601799999999</v>
      </c>
      <c r="AA100" s="106">
        <v>0.2011704295</v>
      </c>
      <c r="AB100" s="233">
        <v>0.20518072649999999</v>
      </c>
      <c r="AC100" s="165" t="s">
        <v>145</v>
      </c>
      <c r="AD100" s="165" t="s">
        <v>145</v>
      </c>
      <c r="AE100" s="165" t="s">
        <v>145</v>
      </c>
      <c r="AF100" s="165" t="s">
        <v>145</v>
      </c>
      <c r="AG100" s="165" t="s">
        <v>145</v>
      </c>
      <c r="AH100" s="165" t="s">
        <v>145</v>
      </c>
      <c r="AI100" s="165" t="s">
        <v>145</v>
      </c>
    </row>
    <row r="101" spans="2:35" x14ac:dyDescent="0.25">
      <c r="B101" s="64">
        <v>94</v>
      </c>
      <c r="C101" s="106">
        <v>6.9949899199999999E-2</v>
      </c>
      <c r="D101" s="106">
        <v>6.7817403299999995E-2</v>
      </c>
      <c r="E101" s="106">
        <v>6.63078062E-2</v>
      </c>
      <c r="F101" s="233">
        <v>6.4178596800000001E-2</v>
      </c>
      <c r="G101" s="165" t="s">
        <v>145</v>
      </c>
      <c r="H101" s="165" t="s">
        <v>145</v>
      </c>
      <c r="I101" s="165" t="s">
        <v>145</v>
      </c>
      <c r="J101" s="165" t="s">
        <v>145</v>
      </c>
      <c r="K101" s="165" t="s">
        <v>145</v>
      </c>
      <c r="L101" s="165" t="s">
        <v>145</v>
      </c>
      <c r="M101" s="165" t="s">
        <v>145</v>
      </c>
      <c r="N101" s="106">
        <v>0.24996614810000001</v>
      </c>
      <c r="O101" s="106">
        <v>0.2427720823</v>
      </c>
      <c r="P101" s="106">
        <v>0.23922464769999999</v>
      </c>
      <c r="Q101" s="233">
        <v>0.23499245739999999</v>
      </c>
      <c r="R101" s="165" t="s">
        <v>145</v>
      </c>
      <c r="S101" s="165" t="s">
        <v>145</v>
      </c>
      <c r="T101" s="165" t="s">
        <v>145</v>
      </c>
      <c r="U101" s="165" t="s">
        <v>145</v>
      </c>
      <c r="V101" s="165" t="s">
        <v>145</v>
      </c>
      <c r="W101" s="165" t="s">
        <v>145</v>
      </c>
      <c r="X101" s="165" t="s">
        <v>145</v>
      </c>
      <c r="Y101" s="106">
        <v>0.1969461636</v>
      </c>
      <c r="Z101" s="106">
        <v>0.20022504220000001</v>
      </c>
      <c r="AA101" s="106">
        <v>0.2019029017</v>
      </c>
      <c r="AB101" s="233">
        <v>0.2056983554</v>
      </c>
      <c r="AC101" s="165" t="s">
        <v>145</v>
      </c>
      <c r="AD101" s="165" t="s">
        <v>145</v>
      </c>
      <c r="AE101" s="165" t="s">
        <v>145</v>
      </c>
      <c r="AF101" s="165" t="s">
        <v>145</v>
      </c>
      <c r="AG101" s="165" t="s">
        <v>145</v>
      </c>
      <c r="AH101" s="165" t="s">
        <v>145</v>
      </c>
      <c r="AI101" s="165" t="s">
        <v>145</v>
      </c>
    </row>
    <row r="102" spans="2:35" x14ac:dyDescent="0.25">
      <c r="B102" s="66">
        <v>95</v>
      </c>
      <c r="C102" s="107">
        <v>7.0121149800000004E-2</v>
      </c>
      <c r="D102" s="107">
        <v>6.8016659399999999E-2</v>
      </c>
      <c r="E102" s="107">
        <v>6.6479479300000005E-2</v>
      </c>
      <c r="F102" s="234">
        <v>6.4396740399999999E-2</v>
      </c>
      <c r="G102" s="166" t="s">
        <v>145</v>
      </c>
      <c r="H102" s="166" t="s">
        <v>145</v>
      </c>
      <c r="I102" s="166" t="s">
        <v>145</v>
      </c>
      <c r="J102" s="166" t="s">
        <v>145</v>
      </c>
      <c r="K102" s="166" t="s">
        <v>145</v>
      </c>
      <c r="L102" s="166" t="s">
        <v>145</v>
      </c>
      <c r="M102" s="166" t="s">
        <v>145</v>
      </c>
      <c r="N102" s="107">
        <v>0.25040024849999998</v>
      </c>
      <c r="O102" s="107">
        <v>0.24316278050000001</v>
      </c>
      <c r="P102" s="107">
        <v>0.23981215140000001</v>
      </c>
      <c r="Q102" s="234">
        <v>0.23549529699999999</v>
      </c>
      <c r="R102" s="166" t="s">
        <v>145</v>
      </c>
      <c r="S102" s="166" t="s">
        <v>145</v>
      </c>
      <c r="T102" s="166" t="s">
        <v>145</v>
      </c>
      <c r="U102" s="166" t="s">
        <v>145</v>
      </c>
      <c r="V102" s="166" t="s">
        <v>145</v>
      </c>
      <c r="W102" s="166" t="s">
        <v>145</v>
      </c>
      <c r="X102" s="166" t="s">
        <v>145</v>
      </c>
      <c r="Y102" s="107">
        <v>0.19754354939999999</v>
      </c>
      <c r="Z102" s="107">
        <v>0.20081890350000001</v>
      </c>
      <c r="AA102" s="107">
        <v>0.20256288959999999</v>
      </c>
      <c r="AB102" s="234">
        <v>0.20619380030000001</v>
      </c>
      <c r="AC102" s="166" t="s">
        <v>145</v>
      </c>
      <c r="AD102" s="166" t="s">
        <v>145</v>
      </c>
      <c r="AE102" s="166" t="s">
        <v>145</v>
      </c>
      <c r="AF102" s="166" t="s">
        <v>145</v>
      </c>
      <c r="AG102" s="166" t="s">
        <v>145</v>
      </c>
      <c r="AH102" s="166" t="s">
        <v>145</v>
      </c>
      <c r="AI102" s="166" t="s">
        <v>145</v>
      </c>
    </row>
    <row r="103" spans="2:35" x14ac:dyDescent="0.25">
      <c r="B103" s="64">
        <v>96</v>
      </c>
      <c r="C103" s="106">
        <v>7.0356121600000002E-2</v>
      </c>
      <c r="D103" s="106">
        <v>6.8231543399999997E-2</v>
      </c>
      <c r="E103" s="108">
        <v>6.6708376900000005E-2</v>
      </c>
      <c r="F103" s="167" t="s">
        <v>145</v>
      </c>
      <c r="G103" s="167" t="s">
        <v>145</v>
      </c>
      <c r="H103" s="167" t="s">
        <v>145</v>
      </c>
      <c r="I103" s="167" t="s">
        <v>145</v>
      </c>
      <c r="J103" s="164" t="s">
        <v>145</v>
      </c>
      <c r="K103" s="164" t="s">
        <v>145</v>
      </c>
      <c r="L103" s="162" t="s">
        <v>145</v>
      </c>
      <c r="M103" s="162" t="s">
        <v>145</v>
      </c>
      <c r="N103" s="157">
        <v>0.25096577380000001</v>
      </c>
      <c r="O103" s="106">
        <v>0.24361599049999999</v>
      </c>
      <c r="P103" s="108">
        <v>0.24047213940000001</v>
      </c>
      <c r="Q103" s="167" t="s">
        <v>145</v>
      </c>
      <c r="R103" s="167" t="s">
        <v>145</v>
      </c>
      <c r="S103" s="167" t="s">
        <v>145</v>
      </c>
      <c r="T103" s="167" t="s">
        <v>145</v>
      </c>
      <c r="U103" s="164" t="s">
        <v>145</v>
      </c>
      <c r="V103" s="164" t="s">
        <v>145</v>
      </c>
      <c r="W103" s="162" t="s">
        <v>145</v>
      </c>
      <c r="X103" s="162" t="s">
        <v>145</v>
      </c>
      <c r="Y103" s="157">
        <v>0.19822456929999999</v>
      </c>
      <c r="Z103" s="106">
        <v>0.20151825340000001</v>
      </c>
      <c r="AA103" s="108">
        <v>0.20338692080000001</v>
      </c>
      <c r="AB103" s="167" t="s">
        <v>145</v>
      </c>
      <c r="AC103" s="167" t="s">
        <v>145</v>
      </c>
      <c r="AD103" s="167" t="s">
        <v>145</v>
      </c>
      <c r="AE103" s="167" t="s">
        <v>145</v>
      </c>
      <c r="AF103" s="164" t="s">
        <v>145</v>
      </c>
      <c r="AG103" s="164" t="s">
        <v>145</v>
      </c>
      <c r="AH103" s="162" t="s">
        <v>145</v>
      </c>
      <c r="AI103" s="162" t="s">
        <v>145</v>
      </c>
    </row>
    <row r="104" spans="2:35" x14ac:dyDescent="0.25">
      <c r="B104" s="64">
        <v>97</v>
      </c>
      <c r="C104" s="106">
        <v>7.0499494199999999E-2</v>
      </c>
      <c r="D104" s="106">
        <v>6.8438613499999995E-2</v>
      </c>
      <c r="E104" s="106">
        <v>6.6857160299999996E-2</v>
      </c>
      <c r="F104" s="165" t="s">
        <v>145</v>
      </c>
      <c r="G104" s="165" t="s">
        <v>145</v>
      </c>
      <c r="H104" s="165" t="s">
        <v>145</v>
      </c>
      <c r="I104" s="165" t="s">
        <v>145</v>
      </c>
      <c r="J104" s="162" t="s">
        <v>145</v>
      </c>
      <c r="K104" s="162" t="s">
        <v>145</v>
      </c>
      <c r="L104" s="162" t="s">
        <v>145</v>
      </c>
      <c r="M104" s="162" t="s">
        <v>145</v>
      </c>
      <c r="N104" s="157">
        <v>0.25142775220000002</v>
      </c>
      <c r="O104" s="106">
        <v>0.24405357250000001</v>
      </c>
      <c r="P104" s="106">
        <v>0.24103675329999999</v>
      </c>
      <c r="Q104" s="165" t="s">
        <v>145</v>
      </c>
      <c r="R104" s="165" t="s">
        <v>145</v>
      </c>
      <c r="S104" s="165" t="s">
        <v>145</v>
      </c>
      <c r="T104" s="165" t="s">
        <v>145</v>
      </c>
      <c r="U104" s="162" t="s">
        <v>145</v>
      </c>
      <c r="V104" s="162" t="s">
        <v>145</v>
      </c>
      <c r="W104" s="162" t="s">
        <v>145</v>
      </c>
      <c r="X104" s="162" t="s">
        <v>145</v>
      </c>
      <c r="Y104" s="157">
        <v>0.19872239080000001</v>
      </c>
      <c r="Z104" s="106">
        <v>0.2022097893</v>
      </c>
      <c r="AA104" s="106">
        <v>0.20417280239999999</v>
      </c>
      <c r="AB104" s="165" t="s">
        <v>145</v>
      </c>
      <c r="AC104" s="165" t="s">
        <v>145</v>
      </c>
      <c r="AD104" s="165" t="s">
        <v>145</v>
      </c>
      <c r="AE104" s="165" t="s">
        <v>145</v>
      </c>
      <c r="AF104" s="162" t="s">
        <v>145</v>
      </c>
      <c r="AG104" s="162" t="s">
        <v>145</v>
      </c>
      <c r="AH104" s="162" t="s">
        <v>145</v>
      </c>
      <c r="AI104" s="162" t="s">
        <v>145</v>
      </c>
    </row>
    <row r="105" spans="2:35" x14ac:dyDescent="0.25">
      <c r="B105" s="64">
        <v>98</v>
      </c>
      <c r="C105" s="106">
        <v>7.0618971399999994E-2</v>
      </c>
      <c r="D105" s="106">
        <v>6.86730324E-2</v>
      </c>
      <c r="E105" s="106">
        <v>6.7078427900000001E-2</v>
      </c>
      <c r="F105" s="165" t="s">
        <v>145</v>
      </c>
      <c r="G105" s="165" t="s">
        <v>145</v>
      </c>
      <c r="H105" s="165" t="s">
        <v>145</v>
      </c>
      <c r="I105" s="165" t="s">
        <v>145</v>
      </c>
      <c r="J105" s="162" t="s">
        <v>145</v>
      </c>
      <c r="K105" s="162" t="s">
        <v>145</v>
      </c>
      <c r="L105" s="162" t="s">
        <v>145</v>
      </c>
      <c r="M105" s="162" t="s">
        <v>145</v>
      </c>
      <c r="N105" s="157">
        <v>0.2519176085</v>
      </c>
      <c r="O105" s="106">
        <v>0.24452241050000001</v>
      </c>
      <c r="P105" s="106">
        <v>0.2416204421</v>
      </c>
      <c r="Q105" s="165" t="s">
        <v>145</v>
      </c>
      <c r="R105" s="165" t="s">
        <v>145</v>
      </c>
      <c r="S105" s="165" t="s">
        <v>145</v>
      </c>
      <c r="T105" s="165" t="s">
        <v>145</v>
      </c>
      <c r="U105" s="162" t="s">
        <v>145</v>
      </c>
      <c r="V105" s="162" t="s">
        <v>145</v>
      </c>
      <c r="W105" s="162" t="s">
        <v>145</v>
      </c>
      <c r="X105" s="162" t="s">
        <v>145</v>
      </c>
      <c r="Y105" s="157">
        <v>0.19928393350000001</v>
      </c>
      <c r="Z105" s="106">
        <v>0.20283881349999999</v>
      </c>
      <c r="AA105" s="106">
        <v>0.20490527459999999</v>
      </c>
      <c r="AB105" s="165" t="s">
        <v>145</v>
      </c>
      <c r="AC105" s="165" t="s">
        <v>145</v>
      </c>
      <c r="AD105" s="165" t="s">
        <v>145</v>
      </c>
      <c r="AE105" s="165" t="s">
        <v>145</v>
      </c>
      <c r="AF105" s="162" t="s">
        <v>145</v>
      </c>
      <c r="AG105" s="162" t="s">
        <v>145</v>
      </c>
      <c r="AH105" s="162" t="s">
        <v>145</v>
      </c>
      <c r="AI105" s="162" t="s">
        <v>145</v>
      </c>
    </row>
    <row r="106" spans="2:35" x14ac:dyDescent="0.25">
      <c r="B106" s="64">
        <v>99</v>
      </c>
      <c r="C106" s="106">
        <v>7.0861908299999998E-2</v>
      </c>
      <c r="D106" s="106">
        <v>6.8852753599999997E-2</v>
      </c>
      <c r="E106" s="106">
        <v>6.7272990899999996E-2</v>
      </c>
      <c r="F106" s="165" t="s">
        <v>145</v>
      </c>
      <c r="G106" s="165" t="s">
        <v>145</v>
      </c>
      <c r="H106" s="165" t="s">
        <v>145</v>
      </c>
      <c r="I106" s="165" t="s">
        <v>145</v>
      </c>
      <c r="J106" s="162" t="s">
        <v>145</v>
      </c>
      <c r="K106" s="162" t="s">
        <v>145</v>
      </c>
      <c r="L106" s="158" t="s">
        <v>145</v>
      </c>
      <c r="M106" s="158" t="s">
        <v>145</v>
      </c>
      <c r="N106" s="176">
        <v>0.25231984829999998</v>
      </c>
      <c r="O106" s="106">
        <v>0.2449678065</v>
      </c>
      <c r="P106" s="106">
        <v>0.24215835129999999</v>
      </c>
      <c r="Q106" s="165" t="s">
        <v>145</v>
      </c>
      <c r="R106" s="165" t="s">
        <v>145</v>
      </c>
      <c r="S106" s="165" t="s">
        <v>145</v>
      </c>
      <c r="T106" s="165" t="s">
        <v>145</v>
      </c>
      <c r="U106" s="162" t="s">
        <v>145</v>
      </c>
      <c r="V106" s="162" t="s">
        <v>145</v>
      </c>
      <c r="W106" s="158" t="s">
        <v>145</v>
      </c>
      <c r="X106" s="158" t="s">
        <v>145</v>
      </c>
      <c r="Y106" s="176">
        <v>0.1997976853</v>
      </c>
      <c r="Z106" s="106">
        <v>0.203401419</v>
      </c>
      <c r="AA106" s="106">
        <v>0.20549659319999999</v>
      </c>
      <c r="AB106" s="165" t="s">
        <v>145</v>
      </c>
      <c r="AC106" s="165" t="s">
        <v>145</v>
      </c>
      <c r="AD106" s="165" t="s">
        <v>145</v>
      </c>
      <c r="AE106" s="165" t="s">
        <v>145</v>
      </c>
      <c r="AF106" s="162" t="s">
        <v>145</v>
      </c>
      <c r="AG106" s="162" t="s">
        <v>145</v>
      </c>
      <c r="AH106" s="158" t="s">
        <v>145</v>
      </c>
      <c r="AI106" s="158" t="s">
        <v>145</v>
      </c>
    </row>
    <row r="107" spans="2:35" x14ac:dyDescent="0.25">
      <c r="B107" s="64">
        <v>100</v>
      </c>
      <c r="C107" s="106">
        <v>7.1061036899999999E-2</v>
      </c>
      <c r="D107" s="106">
        <v>6.9048102799999997E-2</v>
      </c>
      <c r="E107" s="106">
        <v>6.7475183699999997E-2</v>
      </c>
      <c r="F107" s="165" t="s">
        <v>145</v>
      </c>
      <c r="G107" s="165" t="s">
        <v>145</v>
      </c>
      <c r="H107" s="165" t="s">
        <v>145</v>
      </c>
      <c r="I107" s="165" t="s">
        <v>145</v>
      </c>
      <c r="J107" s="162" t="s">
        <v>145</v>
      </c>
      <c r="K107" s="162" t="s">
        <v>145</v>
      </c>
      <c r="L107" s="158" t="s">
        <v>145</v>
      </c>
      <c r="M107" s="158" t="s">
        <v>145</v>
      </c>
      <c r="N107" s="176">
        <v>0.2527021753</v>
      </c>
      <c r="O107" s="106">
        <v>0.2454483653</v>
      </c>
      <c r="P107" s="106">
        <v>0.24276111489999999</v>
      </c>
      <c r="Q107" s="165" t="s">
        <v>145</v>
      </c>
      <c r="R107" s="165" t="s">
        <v>145</v>
      </c>
      <c r="S107" s="165" t="s">
        <v>145</v>
      </c>
      <c r="T107" s="165" t="s">
        <v>145</v>
      </c>
      <c r="U107" s="162" t="s">
        <v>145</v>
      </c>
      <c r="V107" s="162" t="s">
        <v>145</v>
      </c>
      <c r="W107" s="158" t="s">
        <v>145</v>
      </c>
      <c r="X107" s="158" t="s">
        <v>145</v>
      </c>
      <c r="Y107" s="176">
        <v>0.20041100149999999</v>
      </c>
      <c r="Z107" s="106">
        <v>0.2039093267</v>
      </c>
      <c r="AA107" s="106">
        <v>0.2062023607</v>
      </c>
      <c r="AB107" s="165" t="s">
        <v>145</v>
      </c>
      <c r="AC107" s="165" t="s">
        <v>145</v>
      </c>
      <c r="AD107" s="165" t="s">
        <v>145</v>
      </c>
      <c r="AE107" s="165" t="s">
        <v>145</v>
      </c>
      <c r="AF107" s="162" t="s">
        <v>145</v>
      </c>
      <c r="AG107" s="162" t="s">
        <v>145</v>
      </c>
      <c r="AH107" s="158" t="s">
        <v>145</v>
      </c>
      <c r="AI107" s="158" t="s">
        <v>145</v>
      </c>
    </row>
    <row r="108" spans="2:35" x14ac:dyDescent="0.25">
      <c r="B108" s="64">
        <v>101</v>
      </c>
      <c r="C108" s="106">
        <v>7.1200426900000002E-2</v>
      </c>
      <c r="D108" s="106">
        <v>6.9204382100000003E-2</v>
      </c>
      <c r="E108" s="106">
        <v>6.7650671800000006E-2</v>
      </c>
      <c r="F108" s="165" t="s">
        <v>145</v>
      </c>
      <c r="G108" s="165" t="s">
        <v>145</v>
      </c>
      <c r="H108" s="165" t="s">
        <v>145</v>
      </c>
      <c r="I108" s="165" t="s">
        <v>145</v>
      </c>
      <c r="J108" s="162" t="s">
        <v>145</v>
      </c>
      <c r="K108" s="162" t="s">
        <v>145</v>
      </c>
      <c r="L108" s="158" t="s">
        <v>145</v>
      </c>
      <c r="M108" s="158" t="s">
        <v>145</v>
      </c>
      <c r="N108" s="176">
        <v>0.25306857189999998</v>
      </c>
      <c r="O108" s="106">
        <v>0.24586250549999999</v>
      </c>
      <c r="P108" s="106">
        <v>0.24321509499999999</v>
      </c>
      <c r="Q108" s="165" t="s">
        <v>145</v>
      </c>
      <c r="R108" s="165" t="s">
        <v>145</v>
      </c>
      <c r="S108" s="165" t="s">
        <v>145</v>
      </c>
      <c r="T108" s="165" t="s">
        <v>145</v>
      </c>
      <c r="U108" s="162" t="s">
        <v>145</v>
      </c>
      <c r="V108" s="162" t="s">
        <v>145</v>
      </c>
      <c r="W108" s="158" t="s">
        <v>145</v>
      </c>
      <c r="X108" s="158" t="s">
        <v>145</v>
      </c>
      <c r="Y108" s="176">
        <v>0.2009446661</v>
      </c>
      <c r="Z108" s="106">
        <v>0.20451490899999999</v>
      </c>
      <c r="AA108" s="106">
        <v>0.2067974943</v>
      </c>
      <c r="AB108" s="165" t="s">
        <v>145</v>
      </c>
      <c r="AC108" s="165" t="s">
        <v>145</v>
      </c>
      <c r="AD108" s="165" t="s">
        <v>145</v>
      </c>
      <c r="AE108" s="165" t="s">
        <v>145</v>
      </c>
      <c r="AF108" s="162" t="s">
        <v>145</v>
      </c>
      <c r="AG108" s="162" t="s">
        <v>145</v>
      </c>
      <c r="AH108" s="158" t="s">
        <v>145</v>
      </c>
      <c r="AI108" s="158" t="s">
        <v>145</v>
      </c>
    </row>
    <row r="109" spans="2:35" x14ac:dyDescent="0.25">
      <c r="B109" s="64">
        <v>102</v>
      </c>
      <c r="C109" s="106">
        <v>7.1387607800000003E-2</v>
      </c>
      <c r="D109" s="106">
        <v>6.9407545200000004E-2</v>
      </c>
      <c r="E109" s="229">
        <v>6.7818530000000002E-2</v>
      </c>
      <c r="F109" s="165" t="s">
        <v>145</v>
      </c>
      <c r="G109" s="165" t="s">
        <v>145</v>
      </c>
      <c r="H109" s="165" t="s">
        <v>145</v>
      </c>
      <c r="I109" s="165" t="s">
        <v>145</v>
      </c>
      <c r="J109" s="162" t="s">
        <v>145</v>
      </c>
      <c r="K109" s="162" t="s">
        <v>145</v>
      </c>
      <c r="L109" s="158" t="s">
        <v>145</v>
      </c>
      <c r="M109" s="158" t="s">
        <v>145</v>
      </c>
      <c r="N109" s="176">
        <v>0.25343496859999998</v>
      </c>
      <c r="O109" s="106">
        <v>0.2462883666</v>
      </c>
      <c r="P109" s="229">
        <v>0.24364237050000001</v>
      </c>
      <c r="Q109" s="165" t="s">
        <v>145</v>
      </c>
      <c r="R109" s="165" t="s">
        <v>145</v>
      </c>
      <c r="S109" s="165" t="s">
        <v>145</v>
      </c>
      <c r="T109" s="165" t="s">
        <v>145</v>
      </c>
      <c r="U109" s="162" t="s">
        <v>145</v>
      </c>
      <c r="V109" s="162" t="s">
        <v>145</v>
      </c>
      <c r="W109" s="158" t="s">
        <v>145</v>
      </c>
      <c r="X109" s="158" t="s">
        <v>145</v>
      </c>
      <c r="Y109" s="176">
        <v>0.20143053999999999</v>
      </c>
      <c r="Z109" s="106">
        <v>0.20509314249999999</v>
      </c>
      <c r="AA109" s="229">
        <v>0.20742696259999999</v>
      </c>
      <c r="AB109" s="165" t="s">
        <v>145</v>
      </c>
      <c r="AC109" s="165" t="s">
        <v>145</v>
      </c>
      <c r="AD109" s="165" t="s">
        <v>145</v>
      </c>
      <c r="AE109" s="165" t="s">
        <v>145</v>
      </c>
      <c r="AF109" s="162" t="s">
        <v>145</v>
      </c>
      <c r="AG109" s="162" t="s">
        <v>145</v>
      </c>
      <c r="AH109" s="158" t="s">
        <v>145</v>
      </c>
      <c r="AI109" s="158" t="s">
        <v>145</v>
      </c>
    </row>
    <row r="110" spans="2:35" x14ac:dyDescent="0.25">
      <c r="B110" s="64">
        <v>103</v>
      </c>
      <c r="C110" s="106">
        <v>7.15429281E-2</v>
      </c>
      <c r="D110" s="106">
        <v>6.9559917499999999E-2</v>
      </c>
      <c r="E110" s="229">
        <v>6.7974943299999993E-2</v>
      </c>
      <c r="F110" s="165" t="s">
        <v>145</v>
      </c>
      <c r="G110" s="165" t="s">
        <v>145</v>
      </c>
      <c r="H110" s="165" t="s">
        <v>145</v>
      </c>
      <c r="I110" s="165" t="s">
        <v>145</v>
      </c>
      <c r="J110" s="162" t="s">
        <v>145</v>
      </c>
      <c r="K110" s="162" t="s">
        <v>145</v>
      </c>
      <c r="L110" s="158" t="s">
        <v>145</v>
      </c>
      <c r="M110" s="158" t="s">
        <v>145</v>
      </c>
      <c r="N110" s="176">
        <v>0.25374959180000001</v>
      </c>
      <c r="O110" s="106">
        <v>0.24662046009999999</v>
      </c>
      <c r="P110" s="229">
        <v>0.24414213009999999</v>
      </c>
      <c r="Q110" s="165" t="s">
        <v>145</v>
      </c>
      <c r="R110" s="165" t="s">
        <v>145</v>
      </c>
      <c r="S110" s="165" t="s">
        <v>145</v>
      </c>
      <c r="T110" s="165" t="s">
        <v>145</v>
      </c>
      <c r="U110" s="162" t="s">
        <v>145</v>
      </c>
      <c r="V110" s="162" t="s">
        <v>145</v>
      </c>
      <c r="W110" s="158" t="s">
        <v>145</v>
      </c>
      <c r="X110" s="158" t="s">
        <v>145</v>
      </c>
      <c r="Y110" s="176">
        <v>0.20190844860000001</v>
      </c>
      <c r="Z110" s="106">
        <v>0.2055932362</v>
      </c>
      <c r="AA110" s="229">
        <v>0.2080182813</v>
      </c>
      <c r="AB110" s="165" t="s">
        <v>145</v>
      </c>
      <c r="AC110" s="165" t="s">
        <v>145</v>
      </c>
      <c r="AD110" s="165" t="s">
        <v>145</v>
      </c>
      <c r="AE110" s="165" t="s">
        <v>145</v>
      </c>
      <c r="AF110" s="162" t="s">
        <v>145</v>
      </c>
      <c r="AG110" s="162" t="s">
        <v>145</v>
      </c>
      <c r="AH110" s="158" t="s">
        <v>145</v>
      </c>
      <c r="AI110" s="158" t="s">
        <v>145</v>
      </c>
    </row>
    <row r="111" spans="2:35" x14ac:dyDescent="0.25">
      <c r="B111" s="64">
        <v>104</v>
      </c>
      <c r="C111" s="106">
        <v>7.1694265899999998E-2</v>
      </c>
      <c r="D111" s="106">
        <v>6.9747452599999996E-2</v>
      </c>
      <c r="E111" s="229">
        <v>6.8146616500000007E-2</v>
      </c>
      <c r="F111" s="165" t="s">
        <v>145</v>
      </c>
      <c r="G111" s="165" t="s">
        <v>145</v>
      </c>
      <c r="H111" s="165" t="s">
        <v>145</v>
      </c>
      <c r="I111" s="165" t="s">
        <v>145</v>
      </c>
      <c r="J111" s="162" t="s">
        <v>145</v>
      </c>
      <c r="K111" s="162" t="s">
        <v>145</v>
      </c>
      <c r="L111" s="158" t="s">
        <v>145</v>
      </c>
      <c r="M111" s="158" t="s">
        <v>145</v>
      </c>
      <c r="N111" s="176">
        <v>0.25412395360000001</v>
      </c>
      <c r="O111" s="106">
        <v>0.24696818149999999</v>
      </c>
      <c r="P111" s="229">
        <v>0.24463807479999999</v>
      </c>
      <c r="Q111" s="165" t="s">
        <v>145</v>
      </c>
      <c r="R111" s="165" t="s">
        <v>145</v>
      </c>
      <c r="S111" s="165" t="s">
        <v>145</v>
      </c>
      <c r="T111" s="165" t="s">
        <v>145</v>
      </c>
      <c r="U111" s="162" t="s">
        <v>145</v>
      </c>
      <c r="V111" s="162" t="s">
        <v>145</v>
      </c>
      <c r="W111" s="158" t="s">
        <v>145</v>
      </c>
      <c r="X111" s="158" t="s">
        <v>145</v>
      </c>
      <c r="Y111" s="176">
        <v>0.20240627019999999</v>
      </c>
      <c r="Z111" s="106">
        <v>0.20617928360000001</v>
      </c>
      <c r="AA111" s="229">
        <v>0.2085714504</v>
      </c>
      <c r="AB111" s="165" t="s">
        <v>145</v>
      </c>
      <c r="AC111" s="165" t="s">
        <v>145</v>
      </c>
      <c r="AD111" s="165" t="s">
        <v>145</v>
      </c>
      <c r="AE111" s="165" t="s">
        <v>145</v>
      </c>
      <c r="AF111" s="162" t="s">
        <v>145</v>
      </c>
      <c r="AG111" s="162" t="s">
        <v>145</v>
      </c>
      <c r="AH111" s="158" t="s">
        <v>145</v>
      </c>
      <c r="AI111" s="158" t="s">
        <v>145</v>
      </c>
    </row>
    <row r="112" spans="2:35" x14ac:dyDescent="0.25">
      <c r="B112" s="64">
        <v>105</v>
      </c>
      <c r="C112" s="106">
        <v>7.1833655900000001E-2</v>
      </c>
      <c r="D112" s="106">
        <v>6.9946708799999993E-2</v>
      </c>
      <c r="E112" s="233">
        <v>6.8314474700000002E-2</v>
      </c>
      <c r="F112" s="165" t="s">
        <v>145</v>
      </c>
      <c r="G112" s="165" t="s">
        <v>145</v>
      </c>
      <c r="H112" s="165" t="s">
        <v>145</v>
      </c>
      <c r="I112" s="165" t="s">
        <v>145</v>
      </c>
      <c r="J112" s="162" t="s">
        <v>145</v>
      </c>
      <c r="K112" s="162" t="s">
        <v>145</v>
      </c>
      <c r="L112" s="162" t="s">
        <v>145</v>
      </c>
      <c r="M112" s="162" t="s">
        <v>145</v>
      </c>
      <c r="N112" s="157">
        <v>0.25454212370000001</v>
      </c>
      <c r="O112" s="106">
        <v>0.2474331125</v>
      </c>
      <c r="P112" s="233">
        <v>0.24518361399999999</v>
      </c>
      <c r="Q112" s="165" t="s">
        <v>145</v>
      </c>
      <c r="R112" s="165" t="s">
        <v>145</v>
      </c>
      <c r="S112" s="165" t="s">
        <v>145</v>
      </c>
      <c r="T112" s="165" t="s">
        <v>145</v>
      </c>
      <c r="U112" s="162" t="s">
        <v>145</v>
      </c>
      <c r="V112" s="162" t="s">
        <v>145</v>
      </c>
      <c r="W112" s="162" t="s">
        <v>145</v>
      </c>
      <c r="X112" s="162" t="s">
        <v>145</v>
      </c>
      <c r="Y112" s="157">
        <v>0.20288019630000001</v>
      </c>
      <c r="Z112" s="106">
        <v>0.20663249359999999</v>
      </c>
      <c r="AA112" s="233">
        <v>0.20901398560000001</v>
      </c>
      <c r="AB112" s="165" t="s">
        <v>145</v>
      </c>
      <c r="AC112" s="165" t="s">
        <v>145</v>
      </c>
      <c r="AD112" s="165" t="s">
        <v>145</v>
      </c>
      <c r="AE112" s="165" t="s">
        <v>145</v>
      </c>
      <c r="AF112" s="162" t="s">
        <v>145</v>
      </c>
      <c r="AG112" s="162" t="s">
        <v>145</v>
      </c>
      <c r="AH112" s="162" t="s">
        <v>145</v>
      </c>
      <c r="AI112" s="162" t="s">
        <v>145</v>
      </c>
    </row>
    <row r="113" spans="2:36" x14ac:dyDescent="0.25">
      <c r="B113" s="64">
        <v>106</v>
      </c>
      <c r="C113" s="106">
        <v>7.1981011100000006E-2</v>
      </c>
      <c r="D113" s="106">
        <v>7.0173313700000003E-2</v>
      </c>
      <c r="E113" s="233">
        <v>6.8459443199999997E-2</v>
      </c>
      <c r="F113" s="165" t="s">
        <v>145</v>
      </c>
      <c r="G113" s="165" t="s">
        <v>145</v>
      </c>
      <c r="H113" s="165" t="s">
        <v>145</v>
      </c>
      <c r="I113" s="165" t="s">
        <v>145</v>
      </c>
      <c r="J113" s="162" t="s">
        <v>145</v>
      </c>
      <c r="K113" s="162" t="s">
        <v>145</v>
      </c>
      <c r="L113" s="162" t="s">
        <v>145</v>
      </c>
      <c r="M113" s="162" t="s">
        <v>145</v>
      </c>
      <c r="N113" s="157">
        <v>0.25487665970000001</v>
      </c>
      <c r="O113" s="106">
        <v>0.24799181100000001</v>
      </c>
      <c r="P113" s="233">
        <v>0.24564140910000001</v>
      </c>
      <c r="Q113" s="165" t="s">
        <v>145</v>
      </c>
      <c r="R113" s="165" t="s">
        <v>145</v>
      </c>
      <c r="S113" s="165" t="s">
        <v>145</v>
      </c>
      <c r="T113" s="165" t="s">
        <v>145</v>
      </c>
      <c r="U113" s="162" t="s">
        <v>145</v>
      </c>
      <c r="V113" s="162" t="s">
        <v>145</v>
      </c>
      <c r="W113" s="162" t="s">
        <v>145</v>
      </c>
      <c r="X113" s="162" t="s">
        <v>145</v>
      </c>
      <c r="Y113" s="157">
        <v>0.20334217460000001</v>
      </c>
      <c r="Z113" s="106">
        <v>0.20723807590000001</v>
      </c>
      <c r="AA113" s="233">
        <v>0.2094412611</v>
      </c>
      <c r="AB113" s="165" t="s">
        <v>145</v>
      </c>
      <c r="AC113" s="165" t="s">
        <v>145</v>
      </c>
      <c r="AD113" s="165" t="s">
        <v>145</v>
      </c>
      <c r="AE113" s="165" t="s">
        <v>145</v>
      </c>
      <c r="AF113" s="162" t="s">
        <v>145</v>
      </c>
      <c r="AG113" s="162" t="s">
        <v>145</v>
      </c>
      <c r="AH113" s="162" t="s">
        <v>145</v>
      </c>
      <c r="AI113" s="162" t="s">
        <v>145</v>
      </c>
    </row>
    <row r="114" spans="2:36" x14ac:dyDescent="0.25">
      <c r="B114" s="66">
        <v>107</v>
      </c>
      <c r="C114" s="107">
        <v>7.2144296600000005E-2</v>
      </c>
      <c r="D114" s="107">
        <v>7.0321779099999995E-2</v>
      </c>
      <c r="E114" s="234">
        <v>6.8642561199999994E-2</v>
      </c>
      <c r="F114" s="166" t="s">
        <v>145</v>
      </c>
      <c r="G114" s="166" t="s">
        <v>145</v>
      </c>
      <c r="H114" s="166" t="s">
        <v>145</v>
      </c>
      <c r="I114" s="166" t="s">
        <v>145</v>
      </c>
      <c r="J114" s="163" t="s">
        <v>145</v>
      </c>
      <c r="K114" s="163" t="s">
        <v>145</v>
      </c>
      <c r="L114" s="163" t="s">
        <v>145</v>
      </c>
      <c r="M114" s="163" t="s">
        <v>145</v>
      </c>
      <c r="N114" s="159">
        <v>0.25518730039999998</v>
      </c>
      <c r="O114" s="107">
        <v>0.24840985809999999</v>
      </c>
      <c r="P114" s="234">
        <v>0.2460610546</v>
      </c>
      <c r="Q114" s="166" t="s">
        <v>145</v>
      </c>
      <c r="R114" s="166" t="s">
        <v>145</v>
      </c>
      <c r="S114" s="166" t="s">
        <v>145</v>
      </c>
      <c r="T114" s="166" t="s">
        <v>145</v>
      </c>
      <c r="U114" s="163" t="s">
        <v>145</v>
      </c>
      <c r="V114" s="163" t="s">
        <v>145</v>
      </c>
      <c r="W114" s="163" t="s">
        <v>145</v>
      </c>
      <c r="X114" s="163" t="s">
        <v>145</v>
      </c>
      <c r="Y114" s="159">
        <v>0.2038280485</v>
      </c>
      <c r="Z114" s="107">
        <v>0.20776161160000001</v>
      </c>
      <c r="AA114" s="234">
        <v>0.20986472149999999</v>
      </c>
      <c r="AB114" s="166" t="s">
        <v>145</v>
      </c>
      <c r="AC114" s="166" t="s">
        <v>145</v>
      </c>
      <c r="AD114" s="166" t="s">
        <v>145</v>
      </c>
      <c r="AE114" s="166" t="s">
        <v>145</v>
      </c>
      <c r="AF114" s="163" t="s">
        <v>145</v>
      </c>
      <c r="AG114" s="163" t="s">
        <v>145</v>
      </c>
      <c r="AH114" s="163" t="s">
        <v>145</v>
      </c>
      <c r="AI114" s="163" t="s">
        <v>145</v>
      </c>
    </row>
    <row r="115" spans="2:36" x14ac:dyDescent="0.25">
      <c r="B115" s="64">
        <v>108</v>
      </c>
      <c r="C115" s="106">
        <v>7.2327494899999997E-2</v>
      </c>
      <c r="D115" s="106">
        <v>7.0528849199999993E-2</v>
      </c>
      <c r="E115" s="167" t="s">
        <v>145</v>
      </c>
      <c r="F115" s="167" t="s">
        <v>145</v>
      </c>
      <c r="G115" s="167" t="s">
        <v>145</v>
      </c>
      <c r="H115" s="167" t="s">
        <v>145</v>
      </c>
      <c r="I115" s="167" t="s">
        <v>145</v>
      </c>
      <c r="J115" s="164" t="s">
        <v>145</v>
      </c>
      <c r="K115" s="164" t="s">
        <v>145</v>
      </c>
      <c r="L115" s="162" t="s">
        <v>145</v>
      </c>
      <c r="M115" s="162" t="s">
        <v>145</v>
      </c>
      <c r="N115" s="157">
        <v>0.25552980159999999</v>
      </c>
      <c r="O115" s="106">
        <v>0.24892948679999999</v>
      </c>
      <c r="P115" s="167" t="s">
        <v>145</v>
      </c>
      <c r="Q115" s="167" t="s">
        <v>145</v>
      </c>
      <c r="R115" s="167" t="s">
        <v>145</v>
      </c>
      <c r="S115" s="167" t="s">
        <v>145</v>
      </c>
      <c r="T115" s="167" t="s">
        <v>145</v>
      </c>
      <c r="U115" s="164" t="s">
        <v>145</v>
      </c>
      <c r="V115" s="164" t="s">
        <v>145</v>
      </c>
      <c r="W115" s="162" t="s">
        <v>145</v>
      </c>
      <c r="X115" s="162" t="s">
        <v>145</v>
      </c>
      <c r="Y115" s="157">
        <v>0.20434976539999999</v>
      </c>
      <c r="Z115" s="106">
        <v>0.20840626370000001</v>
      </c>
      <c r="AA115" s="167" t="s">
        <v>145</v>
      </c>
      <c r="AB115" s="167" t="s">
        <v>145</v>
      </c>
      <c r="AC115" s="167" t="s">
        <v>145</v>
      </c>
      <c r="AD115" s="167" t="s">
        <v>145</v>
      </c>
      <c r="AE115" s="167" t="s">
        <v>145</v>
      </c>
      <c r="AF115" s="164" t="s">
        <v>145</v>
      </c>
      <c r="AG115" s="164" t="s">
        <v>145</v>
      </c>
      <c r="AH115" s="162" t="s">
        <v>145</v>
      </c>
      <c r="AI115" s="162" t="s">
        <v>145</v>
      </c>
    </row>
    <row r="116" spans="2:36" x14ac:dyDescent="0.25">
      <c r="B116" s="64">
        <v>109</v>
      </c>
      <c r="C116" s="106">
        <v>7.2486797800000002E-2</v>
      </c>
      <c r="D116" s="106">
        <v>7.0649965600000003E-2</v>
      </c>
      <c r="E116" s="165" t="s">
        <v>145</v>
      </c>
      <c r="F116" s="165" t="s">
        <v>145</v>
      </c>
      <c r="G116" s="165" t="s">
        <v>145</v>
      </c>
      <c r="H116" s="165" t="s">
        <v>145</v>
      </c>
      <c r="I116" s="165" t="s">
        <v>145</v>
      </c>
      <c r="J116" s="162" t="s">
        <v>145</v>
      </c>
      <c r="K116" s="162" t="s">
        <v>145</v>
      </c>
      <c r="L116" s="162" t="s">
        <v>145</v>
      </c>
      <c r="M116" s="162" t="s">
        <v>145</v>
      </c>
      <c r="N116" s="157">
        <v>0.2559121285</v>
      </c>
      <c r="O116" s="106">
        <v>0.24938660369999999</v>
      </c>
      <c r="P116" s="165" t="s">
        <v>145</v>
      </c>
      <c r="Q116" s="165" t="s">
        <v>145</v>
      </c>
      <c r="R116" s="165" t="s">
        <v>145</v>
      </c>
      <c r="S116" s="165" t="s">
        <v>145</v>
      </c>
      <c r="T116" s="165" t="s">
        <v>145</v>
      </c>
      <c r="U116" s="162" t="s">
        <v>145</v>
      </c>
      <c r="V116" s="162" t="s">
        <v>145</v>
      </c>
      <c r="W116" s="162" t="s">
        <v>145</v>
      </c>
      <c r="X116" s="162" t="s">
        <v>145</v>
      </c>
      <c r="Y116" s="157">
        <v>0.20490334299999999</v>
      </c>
      <c r="Z116" s="106">
        <v>0.20905872980000001</v>
      </c>
      <c r="AA116" s="165" t="s">
        <v>145</v>
      </c>
      <c r="AB116" s="165" t="s">
        <v>145</v>
      </c>
      <c r="AC116" s="165" t="s">
        <v>145</v>
      </c>
      <c r="AD116" s="165" t="s">
        <v>145</v>
      </c>
      <c r="AE116" s="165" t="s">
        <v>145</v>
      </c>
      <c r="AF116" s="162" t="s">
        <v>145</v>
      </c>
      <c r="AG116" s="162" t="s">
        <v>145</v>
      </c>
      <c r="AH116" s="162" t="s">
        <v>145</v>
      </c>
      <c r="AI116" s="162" t="s">
        <v>145</v>
      </c>
    </row>
    <row r="117" spans="2:36" x14ac:dyDescent="0.25">
      <c r="B117" s="64">
        <v>110</v>
      </c>
      <c r="C117" s="106">
        <v>7.2681943799999996E-2</v>
      </c>
      <c r="D117" s="106">
        <v>7.0817965900000002E-2</v>
      </c>
      <c r="E117" s="165" t="s">
        <v>145</v>
      </c>
      <c r="F117" s="165" t="s">
        <v>145</v>
      </c>
      <c r="G117" s="165" t="s">
        <v>145</v>
      </c>
      <c r="H117" s="165" t="s">
        <v>145</v>
      </c>
      <c r="I117" s="165" t="s">
        <v>145</v>
      </c>
      <c r="J117" s="162" t="s">
        <v>145</v>
      </c>
      <c r="K117" s="162" t="s">
        <v>145</v>
      </c>
      <c r="L117" s="162" t="s">
        <v>145</v>
      </c>
      <c r="M117" s="162" t="s">
        <v>145</v>
      </c>
      <c r="N117" s="157">
        <v>0.25623471689999999</v>
      </c>
      <c r="O117" s="106">
        <v>0.2498319997</v>
      </c>
      <c r="P117" s="165" t="s">
        <v>145</v>
      </c>
      <c r="Q117" s="165" t="s">
        <v>145</v>
      </c>
      <c r="R117" s="165" t="s">
        <v>145</v>
      </c>
      <c r="S117" s="165" t="s">
        <v>145</v>
      </c>
      <c r="T117" s="165" t="s">
        <v>145</v>
      </c>
      <c r="U117" s="162" t="s">
        <v>145</v>
      </c>
      <c r="V117" s="162" t="s">
        <v>145</v>
      </c>
      <c r="W117" s="162" t="s">
        <v>145</v>
      </c>
      <c r="X117" s="162" t="s">
        <v>145</v>
      </c>
      <c r="Y117" s="157">
        <v>0.2054330251</v>
      </c>
      <c r="Z117" s="106">
        <v>0.20970728890000001</v>
      </c>
      <c r="AA117" s="165" t="s">
        <v>145</v>
      </c>
      <c r="AB117" s="165" t="s">
        <v>145</v>
      </c>
      <c r="AC117" s="165" t="s">
        <v>145</v>
      </c>
      <c r="AD117" s="165" t="s">
        <v>145</v>
      </c>
      <c r="AE117" s="165" t="s">
        <v>145</v>
      </c>
      <c r="AF117" s="162" t="s">
        <v>145</v>
      </c>
      <c r="AG117" s="162" t="s">
        <v>145</v>
      </c>
      <c r="AH117" s="162" t="s">
        <v>145</v>
      </c>
      <c r="AI117" s="162" t="s">
        <v>145</v>
      </c>
    </row>
    <row r="118" spans="2:36" x14ac:dyDescent="0.25">
      <c r="B118" s="64">
        <v>111</v>
      </c>
      <c r="C118" s="106">
        <v>7.2817351299999999E-2</v>
      </c>
      <c r="D118" s="106">
        <v>7.1001594000000001E-2</v>
      </c>
      <c r="E118" s="165" t="s">
        <v>145</v>
      </c>
      <c r="F118" s="165" t="s">
        <v>145</v>
      </c>
      <c r="G118" s="165" t="s">
        <v>145</v>
      </c>
      <c r="H118" s="165" t="s">
        <v>145</v>
      </c>
      <c r="I118" s="165" t="s">
        <v>145</v>
      </c>
      <c r="J118" s="162" t="s">
        <v>145</v>
      </c>
      <c r="K118" s="162" t="s">
        <v>145</v>
      </c>
      <c r="L118" s="162" t="s">
        <v>145</v>
      </c>
      <c r="M118" s="162" t="s">
        <v>145</v>
      </c>
      <c r="N118" s="157">
        <v>0.25656128779999998</v>
      </c>
      <c r="O118" s="106">
        <v>0.25025004690000002</v>
      </c>
      <c r="P118" s="165" t="s">
        <v>145</v>
      </c>
      <c r="Q118" s="165" t="s">
        <v>145</v>
      </c>
      <c r="R118" s="165" t="s">
        <v>145</v>
      </c>
      <c r="S118" s="165" t="s">
        <v>145</v>
      </c>
      <c r="T118" s="165" t="s">
        <v>145</v>
      </c>
      <c r="U118" s="162" t="s">
        <v>145</v>
      </c>
      <c r="V118" s="162" t="s">
        <v>145</v>
      </c>
      <c r="W118" s="162" t="s">
        <v>145</v>
      </c>
      <c r="X118" s="162" t="s">
        <v>145</v>
      </c>
      <c r="Y118" s="157">
        <v>0.2058910209</v>
      </c>
      <c r="Z118" s="106">
        <v>0.2101800338</v>
      </c>
      <c r="AA118" s="165" t="s">
        <v>145</v>
      </c>
      <c r="AB118" s="165" t="s">
        <v>145</v>
      </c>
      <c r="AC118" s="165" t="s">
        <v>145</v>
      </c>
      <c r="AD118" s="165" t="s">
        <v>145</v>
      </c>
      <c r="AE118" s="165" t="s">
        <v>145</v>
      </c>
      <c r="AF118" s="162" t="s">
        <v>145</v>
      </c>
      <c r="AG118" s="162" t="s">
        <v>145</v>
      </c>
      <c r="AH118" s="162" t="s">
        <v>145</v>
      </c>
      <c r="AI118" s="162" t="s">
        <v>145</v>
      </c>
    </row>
    <row r="119" spans="2:36" x14ac:dyDescent="0.25">
      <c r="B119" s="64">
        <v>112</v>
      </c>
      <c r="C119" s="106">
        <v>7.2968689000000003E-2</v>
      </c>
      <c r="D119" s="106">
        <v>7.1142245399999998E-2</v>
      </c>
      <c r="E119" s="165" t="s">
        <v>145</v>
      </c>
      <c r="F119" s="165" t="s">
        <v>145</v>
      </c>
      <c r="G119" s="165" t="s">
        <v>145</v>
      </c>
      <c r="H119" s="165" t="s">
        <v>145</v>
      </c>
      <c r="I119" s="165" t="s">
        <v>145</v>
      </c>
      <c r="J119" s="162" t="s">
        <v>145</v>
      </c>
      <c r="K119" s="162" t="s">
        <v>145</v>
      </c>
      <c r="L119" s="162" t="s">
        <v>145</v>
      </c>
      <c r="M119" s="162" t="s">
        <v>145</v>
      </c>
      <c r="N119" s="157">
        <v>0.25689980639999999</v>
      </c>
      <c r="O119" s="106">
        <v>0.25072669879999998</v>
      </c>
      <c r="P119" s="165" t="s">
        <v>145</v>
      </c>
      <c r="Q119" s="165" t="s">
        <v>145</v>
      </c>
      <c r="R119" s="165" t="s">
        <v>145</v>
      </c>
      <c r="S119" s="165" t="s">
        <v>145</v>
      </c>
      <c r="T119" s="165" t="s">
        <v>145</v>
      </c>
      <c r="U119" s="162" t="s">
        <v>145</v>
      </c>
      <c r="V119" s="162" t="s">
        <v>145</v>
      </c>
      <c r="W119" s="162" t="s">
        <v>145</v>
      </c>
      <c r="X119" s="162" t="s">
        <v>145</v>
      </c>
      <c r="Y119" s="157">
        <v>0.20629724329999999</v>
      </c>
      <c r="Z119" s="106">
        <v>0.21073482530000001</v>
      </c>
      <c r="AA119" s="165" t="s">
        <v>145</v>
      </c>
      <c r="AB119" s="165" t="s">
        <v>145</v>
      </c>
      <c r="AC119" s="165" t="s">
        <v>145</v>
      </c>
      <c r="AD119" s="165" t="s">
        <v>145</v>
      </c>
      <c r="AE119" s="165" t="s">
        <v>145</v>
      </c>
      <c r="AF119" s="162" t="s">
        <v>145</v>
      </c>
      <c r="AG119" s="162" t="s">
        <v>145</v>
      </c>
      <c r="AH119" s="162" t="s">
        <v>145</v>
      </c>
      <c r="AI119" s="162" t="s">
        <v>145</v>
      </c>
    </row>
    <row r="120" spans="2:36" x14ac:dyDescent="0.25">
      <c r="B120" s="64">
        <v>113</v>
      </c>
      <c r="C120" s="106">
        <v>7.3108079000000006E-2</v>
      </c>
      <c r="D120" s="106">
        <v>7.1290710800000004E-2</v>
      </c>
      <c r="E120" s="165" t="s">
        <v>145</v>
      </c>
      <c r="F120" s="165" t="s">
        <v>145</v>
      </c>
      <c r="G120" s="165" t="s">
        <v>145</v>
      </c>
      <c r="H120" s="165" t="s">
        <v>145</v>
      </c>
      <c r="I120" s="165" t="s">
        <v>145</v>
      </c>
      <c r="J120" s="162" t="s">
        <v>145</v>
      </c>
      <c r="K120" s="162" t="s">
        <v>145</v>
      </c>
      <c r="L120" s="162" t="s">
        <v>145</v>
      </c>
      <c r="M120" s="162" t="s">
        <v>145</v>
      </c>
      <c r="N120" s="157">
        <v>0.25719451679999999</v>
      </c>
      <c r="O120" s="106">
        <v>0.25108223419999998</v>
      </c>
      <c r="P120" s="165" t="s">
        <v>145</v>
      </c>
      <c r="Q120" s="165" t="s">
        <v>145</v>
      </c>
      <c r="R120" s="165" t="s">
        <v>145</v>
      </c>
      <c r="S120" s="165" t="s">
        <v>145</v>
      </c>
      <c r="T120" s="165" t="s">
        <v>145</v>
      </c>
      <c r="U120" s="162" t="s">
        <v>145</v>
      </c>
      <c r="V120" s="162" t="s">
        <v>145</v>
      </c>
      <c r="W120" s="162" t="s">
        <v>145</v>
      </c>
      <c r="X120" s="162" t="s">
        <v>145</v>
      </c>
      <c r="Y120" s="157">
        <v>0.20677913449999999</v>
      </c>
      <c r="Z120" s="106">
        <v>0.21121929110000001</v>
      </c>
      <c r="AA120" s="165" t="s">
        <v>145</v>
      </c>
      <c r="AB120" s="165" t="s">
        <v>145</v>
      </c>
      <c r="AC120" s="165" t="s">
        <v>145</v>
      </c>
      <c r="AD120" s="165" t="s">
        <v>145</v>
      </c>
      <c r="AE120" s="165" t="s">
        <v>145</v>
      </c>
      <c r="AF120" s="162" t="s">
        <v>145</v>
      </c>
      <c r="AG120" s="162" t="s">
        <v>145</v>
      </c>
      <c r="AH120" s="162" t="s">
        <v>145</v>
      </c>
      <c r="AI120" s="162" t="s">
        <v>145</v>
      </c>
    </row>
    <row r="121" spans="2:36" x14ac:dyDescent="0.25">
      <c r="B121" s="64">
        <v>114</v>
      </c>
      <c r="C121" s="106">
        <v>7.3263399399999998E-2</v>
      </c>
      <c r="D121" s="229">
        <v>7.1439176100000001E-2</v>
      </c>
      <c r="E121" s="218" t="s">
        <v>145</v>
      </c>
      <c r="F121" s="218" t="s">
        <v>145</v>
      </c>
      <c r="G121" s="206" t="s">
        <v>145</v>
      </c>
      <c r="H121" s="206" t="s">
        <v>145</v>
      </c>
      <c r="I121" s="206" t="s">
        <v>145</v>
      </c>
      <c r="J121" s="206" t="s">
        <v>145</v>
      </c>
      <c r="K121" s="206" t="s">
        <v>145</v>
      </c>
      <c r="L121" s="206" t="s">
        <v>145</v>
      </c>
      <c r="M121" s="206" t="s">
        <v>145</v>
      </c>
      <c r="N121" s="220">
        <v>0.25750914000000003</v>
      </c>
      <c r="O121" s="229">
        <v>0.25142604860000001</v>
      </c>
      <c r="P121" s="165" t="s">
        <v>145</v>
      </c>
      <c r="Q121" s="218" t="s">
        <v>145</v>
      </c>
      <c r="R121" s="218" t="s">
        <v>145</v>
      </c>
      <c r="S121" s="218" t="s">
        <v>145</v>
      </c>
      <c r="T121" s="218" t="s">
        <v>145</v>
      </c>
      <c r="U121" s="218" t="s">
        <v>145</v>
      </c>
      <c r="V121" s="218" t="s">
        <v>145</v>
      </c>
      <c r="W121" s="218" t="s">
        <v>145</v>
      </c>
      <c r="X121" s="218" t="s">
        <v>145</v>
      </c>
      <c r="Y121" s="220">
        <v>0.2072251826</v>
      </c>
      <c r="Z121" s="229">
        <v>0.21171157090000001</v>
      </c>
      <c r="AA121" s="165" t="s">
        <v>145</v>
      </c>
      <c r="AB121" s="221" t="s">
        <v>145</v>
      </c>
      <c r="AC121" s="221" t="s">
        <v>145</v>
      </c>
      <c r="AD121" s="221" t="s">
        <v>145</v>
      </c>
      <c r="AE121" s="221" t="s">
        <v>145</v>
      </c>
      <c r="AF121" s="221" t="s">
        <v>145</v>
      </c>
      <c r="AG121" s="221" t="s">
        <v>145</v>
      </c>
      <c r="AH121" s="221" t="s">
        <v>145</v>
      </c>
      <c r="AI121" s="221" t="s">
        <v>145</v>
      </c>
      <c r="AJ121" s="102"/>
    </row>
    <row r="122" spans="2:36" x14ac:dyDescent="0.25">
      <c r="B122" s="64">
        <v>115</v>
      </c>
      <c r="C122" s="106">
        <v>7.3382876499999999E-2</v>
      </c>
      <c r="D122" s="229">
        <v>7.1575920500000001E-2</v>
      </c>
      <c r="E122" s="218" t="s">
        <v>145</v>
      </c>
      <c r="F122" s="218" t="s">
        <v>145</v>
      </c>
      <c r="G122" s="218" t="s">
        <v>145</v>
      </c>
      <c r="H122" s="218" t="s">
        <v>145</v>
      </c>
      <c r="I122" s="218" t="s">
        <v>145</v>
      </c>
      <c r="J122" s="218" t="s">
        <v>145</v>
      </c>
      <c r="K122" s="218" t="s">
        <v>145</v>
      </c>
      <c r="L122" s="218" t="s">
        <v>145</v>
      </c>
      <c r="M122" s="218" t="s">
        <v>145</v>
      </c>
      <c r="N122" s="220">
        <v>0.25775207690000002</v>
      </c>
      <c r="O122" s="229">
        <v>0.25182846780000001</v>
      </c>
      <c r="P122" s="165" t="s">
        <v>145</v>
      </c>
      <c r="Q122" s="218" t="s">
        <v>145</v>
      </c>
      <c r="R122" s="218" t="s">
        <v>145</v>
      </c>
      <c r="S122" s="218" t="s">
        <v>145</v>
      </c>
      <c r="T122" s="218" t="s">
        <v>145</v>
      </c>
      <c r="U122" s="218" t="s">
        <v>145</v>
      </c>
      <c r="V122" s="218" t="s">
        <v>145</v>
      </c>
      <c r="W122" s="218" t="s">
        <v>145</v>
      </c>
      <c r="X122" s="218" t="s">
        <v>145</v>
      </c>
      <c r="Y122" s="220">
        <v>0.20763140499999999</v>
      </c>
      <c r="Z122" s="229">
        <v>0.21214133900000001</v>
      </c>
      <c r="AA122" s="165" t="s">
        <v>145</v>
      </c>
      <c r="AB122" s="221" t="s">
        <v>145</v>
      </c>
      <c r="AC122" s="221" t="s">
        <v>145</v>
      </c>
      <c r="AD122" s="221" t="s">
        <v>145</v>
      </c>
      <c r="AE122" s="221" t="s">
        <v>145</v>
      </c>
      <c r="AF122" s="221" t="s">
        <v>145</v>
      </c>
      <c r="AG122" s="221" t="s">
        <v>145</v>
      </c>
      <c r="AH122" s="221" t="s">
        <v>145</v>
      </c>
      <c r="AI122" s="221" t="s">
        <v>145</v>
      </c>
      <c r="AJ122" s="102"/>
    </row>
    <row r="123" spans="2:36" x14ac:dyDescent="0.25">
      <c r="B123" s="64">
        <v>116</v>
      </c>
      <c r="C123" s="106">
        <v>7.3526249099999996E-2</v>
      </c>
      <c r="D123" s="229">
        <v>7.1700943899999994E-2</v>
      </c>
      <c r="E123" s="218" t="s">
        <v>145</v>
      </c>
      <c r="F123" s="218" t="s">
        <v>145</v>
      </c>
      <c r="G123" s="218" t="s">
        <v>145</v>
      </c>
      <c r="H123" s="218" t="s">
        <v>145</v>
      </c>
      <c r="I123" s="218" t="s">
        <v>145</v>
      </c>
      <c r="J123" s="218" t="s">
        <v>145</v>
      </c>
      <c r="K123" s="218" t="s">
        <v>145</v>
      </c>
      <c r="L123" s="218" t="s">
        <v>145</v>
      </c>
      <c r="M123" s="218" t="s">
        <v>145</v>
      </c>
      <c r="N123" s="220">
        <v>0.25805475239999998</v>
      </c>
      <c r="O123" s="229">
        <v>0.25220744509999998</v>
      </c>
      <c r="P123" s="165" t="s">
        <v>145</v>
      </c>
      <c r="Q123" s="218" t="s">
        <v>145</v>
      </c>
      <c r="R123" s="218" t="s">
        <v>145</v>
      </c>
      <c r="S123" s="218" t="s">
        <v>145</v>
      </c>
      <c r="T123" s="218" t="s">
        <v>145</v>
      </c>
      <c r="U123" s="218" t="s">
        <v>145</v>
      </c>
      <c r="V123" s="218" t="s">
        <v>145</v>
      </c>
      <c r="W123" s="218" t="s">
        <v>145</v>
      </c>
      <c r="X123" s="218" t="s">
        <v>145</v>
      </c>
      <c r="Y123" s="220">
        <v>0.20808541820000001</v>
      </c>
      <c r="Z123" s="229">
        <v>0.21255547920000001</v>
      </c>
      <c r="AA123" s="165" t="s">
        <v>145</v>
      </c>
      <c r="AB123" s="221" t="s">
        <v>145</v>
      </c>
      <c r="AC123" s="221" t="s">
        <v>145</v>
      </c>
      <c r="AD123" s="221" t="s">
        <v>145</v>
      </c>
      <c r="AE123" s="221" t="s">
        <v>145</v>
      </c>
      <c r="AF123" s="221" t="s">
        <v>145</v>
      </c>
      <c r="AG123" s="221" t="s">
        <v>145</v>
      </c>
      <c r="AH123" s="221" t="s">
        <v>145</v>
      </c>
      <c r="AI123" s="221" t="s">
        <v>145</v>
      </c>
      <c r="AJ123" s="102"/>
    </row>
    <row r="124" spans="2:36" x14ac:dyDescent="0.25">
      <c r="B124" s="64">
        <v>117</v>
      </c>
      <c r="C124" s="106">
        <v>7.3701482299999996E-2</v>
      </c>
      <c r="D124" s="233">
        <v>7.1841595300000005E-2</v>
      </c>
      <c r="E124" s="218" t="s">
        <v>145</v>
      </c>
      <c r="F124" s="218" t="s">
        <v>145</v>
      </c>
      <c r="G124" s="218" t="s">
        <v>145</v>
      </c>
      <c r="H124" s="218" t="s">
        <v>145</v>
      </c>
      <c r="I124" s="218" t="s">
        <v>145</v>
      </c>
      <c r="J124" s="218" t="s">
        <v>145</v>
      </c>
      <c r="K124" s="218" t="s">
        <v>145</v>
      </c>
      <c r="L124" s="218" t="s">
        <v>145</v>
      </c>
      <c r="M124" s="218" t="s">
        <v>145</v>
      </c>
      <c r="N124" s="220">
        <v>0.2584052188</v>
      </c>
      <c r="O124" s="233">
        <v>0.25261377130000001</v>
      </c>
      <c r="P124" s="165" t="s">
        <v>145</v>
      </c>
      <c r="Q124" s="218" t="s">
        <v>145</v>
      </c>
      <c r="R124" s="218" t="s">
        <v>145</v>
      </c>
      <c r="S124" s="218" t="s">
        <v>145</v>
      </c>
      <c r="T124" s="218" t="s">
        <v>145</v>
      </c>
      <c r="U124" s="218" t="s">
        <v>145</v>
      </c>
      <c r="V124" s="218" t="s">
        <v>145</v>
      </c>
      <c r="W124" s="218" t="s">
        <v>145</v>
      </c>
      <c r="X124" s="218" t="s">
        <v>145</v>
      </c>
      <c r="Y124" s="220">
        <v>0.20846774509999999</v>
      </c>
      <c r="Z124" s="233">
        <v>0.21291882849999999</v>
      </c>
      <c r="AA124" s="165" t="s">
        <v>145</v>
      </c>
      <c r="AB124" s="221" t="s">
        <v>145</v>
      </c>
      <c r="AC124" s="221" t="s">
        <v>145</v>
      </c>
      <c r="AD124" s="221" t="s">
        <v>145</v>
      </c>
      <c r="AE124" s="221" t="s">
        <v>145</v>
      </c>
      <c r="AF124" s="221" t="s">
        <v>145</v>
      </c>
      <c r="AG124" s="221" t="s">
        <v>145</v>
      </c>
      <c r="AH124" s="221" t="s">
        <v>145</v>
      </c>
      <c r="AI124" s="221" t="s">
        <v>145</v>
      </c>
      <c r="AJ124" s="102"/>
    </row>
    <row r="125" spans="2:36" x14ac:dyDescent="0.25">
      <c r="B125" s="64">
        <v>118</v>
      </c>
      <c r="C125" s="106">
        <v>7.3860785200000001E-2</v>
      </c>
      <c r="D125" s="233">
        <v>7.1943176799999994E-2</v>
      </c>
      <c r="E125" s="218" t="s">
        <v>145</v>
      </c>
      <c r="F125" s="218" t="s">
        <v>145</v>
      </c>
      <c r="G125" s="218" t="s">
        <v>145</v>
      </c>
      <c r="H125" s="218" t="s">
        <v>145</v>
      </c>
      <c r="I125" s="218" t="s">
        <v>145</v>
      </c>
      <c r="J125" s="218" t="s">
        <v>145</v>
      </c>
      <c r="K125" s="218" t="s">
        <v>145</v>
      </c>
      <c r="L125" s="218" t="s">
        <v>145</v>
      </c>
      <c r="M125" s="218" t="s">
        <v>145</v>
      </c>
      <c r="N125" s="220">
        <v>0.25884728429999998</v>
      </c>
      <c r="O125" s="233">
        <v>0.2529575858</v>
      </c>
      <c r="P125" s="165" t="s">
        <v>145</v>
      </c>
      <c r="Q125" s="218" t="s">
        <v>145</v>
      </c>
      <c r="R125" s="218" t="s">
        <v>145</v>
      </c>
      <c r="S125" s="218" t="s">
        <v>145</v>
      </c>
      <c r="T125" s="218" t="s">
        <v>145</v>
      </c>
      <c r="U125" s="218" t="s">
        <v>145</v>
      </c>
      <c r="V125" s="218" t="s">
        <v>145</v>
      </c>
      <c r="W125" s="218" t="s">
        <v>145</v>
      </c>
      <c r="X125" s="218" t="s">
        <v>145</v>
      </c>
      <c r="Y125" s="220">
        <v>0.20896158409999999</v>
      </c>
      <c r="Z125" s="233">
        <v>0.21327436390000001</v>
      </c>
      <c r="AA125" s="165" t="s">
        <v>145</v>
      </c>
      <c r="AB125" s="221" t="s">
        <v>145</v>
      </c>
      <c r="AC125" s="221" t="s">
        <v>145</v>
      </c>
      <c r="AD125" s="221" t="s">
        <v>145</v>
      </c>
      <c r="AE125" s="221" t="s">
        <v>145</v>
      </c>
      <c r="AF125" s="221" t="s">
        <v>145</v>
      </c>
      <c r="AG125" s="221" t="s">
        <v>145</v>
      </c>
      <c r="AH125" s="221" t="s">
        <v>145</v>
      </c>
      <c r="AI125" s="221" t="s">
        <v>145</v>
      </c>
      <c r="AJ125" s="102"/>
    </row>
    <row r="126" spans="2:36" x14ac:dyDescent="0.25">
      <c r="B126" s="64">
        <v>119</v>
      </c>
      <c r="C126" s="106">
        <v>7.3956366900000001E-2</v>
      </c>
      <c r="D126" s="233">
        <v>7.2115084100000004E-2</v>
      </c>
      <c r="E126" s="218" t="s">
        <v>145</v>
      </c>
      <c r="F126" s="218" t="s">
        <v>145</v>
      </c>
      <c r="G126" s="218" t="s">
        <v>145</v>
      </c>
      <c r="H126" s="218" t="s">
        <v>145</v>
      </c>
      <c r="I126" s="218" t="s">
        <v>145</v>
      </c>
      <c r="J126" s="218" t="s">
        <v>145</v>
      </c>
      <c r="K126" s="218" t="s">
        <v>145</v>
      </c>
      <c r="L126" s="218" t="s">
        <v>145</v>
      </c>
      <c r="M126" s="218" t="s">
        <v>145</v>
      </c>
      <c r="N126" s="220">
        <v>0.25918182039999998</v>
      </c>
      <c r="O126" s="233">
        <v>0.25327405139999998</v>
      </c>
      <c r="P126" s="165" t="s">
        <v>145</v>
      </c>
      <c r="Q126" s="218" t="s">
        <v>145</v>
      </c>
      <c r="R126" s="218" t="s">
        <v>145</v>
      </c>
      <c r="S126" s="218" t="s">
        <v>145</v>
      </c>
      <c r="T126" s="218" t="s">
        <v>145</v>
      </c>
      <c r="U126" s="218" t="s">
        <v>145</v>
      </c>
      <c r="V126" s="218" t="s">
        <v>145</v>
      </c>
      <c r="W126" s="218" t="s">
        <v>145</v>
      </c>
      <c r="X126" s="218" t="s">
        <v>145</v>
      </c>
      <c r="Y126" s="220">
        <v>0.20937975419999999</v>
      </c>
      <c r="Z126" s="233">
        <v>0.21360645750000001</v>
      </c>
      <c r="AA126" s="165" t="s">
        <v>145</v>
      </c>
      <c r="AB126" s="221" t="s">
        <v>145</v>
      </c>
      <c r="AC126" s="221" t="s">
        <v>145</v>
      </c>
      <c r="AD126" s="221" t="s">
        <v>145</v>
      </c>
      <c r="AE126" s="221" t="s">
        <v>145</v>
      </c>
      <c r="AF126" s="221" t="s">
        <v>145</v>
      </c>
      <c r="AG126" s="221" t="s">
        <v>145</v>
      </c>
      <c r="AH126" s="221" t="s">
        <v>145</v>
      </c>
      <c r="AI126" s="221" t="s">
        <v>145</v>
      </c>
      <c r="AJ126" s="102"/>
    </row>
    <row r="127" spans="2:36" x14ac:dyDescent="0.25">
      <c r="B127" s="64">
        <v>120</v>
      </c>
      <c r="C127" s="106">
        <v>7.4123634999999993E-2</v>
      </c>
      <c r="D127" s="165" t="s">
        <v>145</v>
      </c>
      <c r="E127" s="218" t="s">
        <v>145</v>
      </c>
      <c r="F127" s="218" t="s">
        <v>145</v>
      </c>
      <c r="G127" s="218" t="s">
        <v>145</v>
      </c>
      <c r="H127" s="218" t="s">
        <v>145</v>
      </c>
      <c r="I127" s="218" t="s">
        <v>145</v>
      </c>
      <c r="J127" s="218" t="s">
        <v>145</v>
      </c>
      <c r="K127" s="218" t="s">
        <v>145</v>
      </c>
      <c r="L127" s="218" t="s">
        <v>145</v>
      </c>
      <c r="M127" s="218" t="s">
        <v>145</v>
      </c>
      <c r="N127" s="220">
        <v>0.25962388590000002</v>
      </c>
      <c r="O127" s="165" t="s">
        <v>145</v>
      </c>
      <c r="P127" s="165" t="s">
        <v>145</v>
      </c>
      <c r="Q127" s="218" t="s">
        <v>145</v>
      </c>
      <c r="R127" s="218" t="s">
        <v>145</v>
      </c>
      <c r="S127" s="218" t="s">
        <v>145</v>
      </c>
      <c r="T127" s="218" t="s">
        <v>145</v>
      </c>
      <c r="U127" s="218" t="s">
        <v>145</v>
      </c>
      <c r="V127" s="218" t="s">
        <v>145</v>
      </c>
      <c r="W127" s="218" t="s">
        <v>145</v>
      </c>
      <c r="X127" s="218" t="s">
        <v>145</v>
      </c>
      <c r="Y127" s="220">
        <v>0.20986961060000001</v>
      </c>
      <c r="Z127" s="165" t="s">
        <v>145</v>
      </c>
      <c r="AA127" s="165" t="s">
        <v>145</v>
      </c>
      <c r="AB127" s="221" t="s">
        <v>145</v>
      </c>
      <c r="AC127" s="221" t="s">
        <v>145</v>
      </c>
      <c r="AD127" s="221" t="s">
        <v>145</v>
      </c>
      <c r="AE127" s="221" t="s">
        <v>145</v>
      </c>
      <c r="AF127" s="221" t="s">
        <v>145</v>
      </c>
      <c r="AG127" s="221" t="s">
        <v>145</v>
      </c>
      <c r="AH127" s="221" t="s">
        <v>145</v>
      </c>
      <c r="AI127" s="221" t="s">
        <v>145</v>
      </c>
      <c r="AJ127" s="102"/>
    </row>
    <row r="128" spans="2:36" x14ac:dyDescent="0.25">
      <c r="B128" s="64">
        <v>121</v>
      </c>
      <c r="C128" s="106">
        <v>7.42112516E-2</v>
      </c>
      <c r="D128" s="165" t="s">
        <v>145</v>
      </c>
      <c r="E128" s="218" t="s">
        <v>145</v>
      </c>
      <c r="F128" s="218" t="s">
        <v>145</v>
      </c>
      <c r="G128" s="218" t="s">
        <v>145</v>
      </c>
      <c r="H128" s="218" t="s">
        <v>145</v>
      </c>
      <c r="I128" s="218" t="s">
        <v>145</v>
      </c>
      <c r="J128" s="218" t="s">
        <v>145</v>
      </c>
      <c r="K128" s="218" t="s">
        <v>145</v>
      </c>
      <c r="L128" s="218" t="s">
        <v>145</v>
      </c>
      <c r="M128" s="218" t="s">
        <v>145</v>
      </c>
      <c r="N128" s="220">
        <v>0.25993850909999999</v>
      </c>
      <c r="O128" s="165" t="s">
        <v>145</v>
      </c>
      <c r="P128" s="165" t="s">
        <v>145</v>
      </c>
      <c r="Q128" s="218" t="s">
        <v>145</v>
      </c>
      <c r="R128" s="218" t="s">
        <v>145</v>
      </c>
      <c r="S128" s="218" t="s">
        <v>145</v>
      </c>
      <c r="T128" s="218" t="s">
        <v>145</v>
      </c>
      <c r="U128" s="218" t="s">
        <v>145</v>
      </c>
      <c r="V128" s="218" t="s">
        <v>145</v>
      </c>
      <c r="W128" s="218" t="s">
        <v>145</v>
      </c>
      <c r="X128" s="218" t="s">
        <v>145</v>
      </c>
      <c r="Y128" s="220">
        <v>0.2103435367</v>
      </c>
      <c r="Z128" s="165" t="s">
        <v>145</v>
      </c>
      <c r="AA128" s="165" t="s">
        <v>145</v>
      </c>
      <c r="AB128" s="221" t="s">
        <v>145</v>
      </c>
      <c r="AC128" s="221" t="s">
        <v>145</v>
      </c>
      <c r="AD128" s="221" t="s">
        <v>145</v>
      </c>
      <c r="AE128" s="221" t="s">
        <v>145</v>
      </c>
      <c r="AF128" s="221" t="s">
        <v>145</v>
      </c>
      <c r="AG128" s="221" t="s">
        <v>145</v>
      </c>
      <c r="AH128" s="221" t="s">
        <v>145</v>
      </c>
      <c r="AI128" s="221" t="s">
        <v>145</v>
      </c>
      <c r="AJ128" s="102"/>
    </row>
    <row r="129" spans="2:36" x14ac:dyDescent="0.25">
      <c r="B129" s="64">
        <v>122</v>
      </c>
      <c r="C129" s="106">
        <v>7.4342676400000002E-2</v>
      </c>
      <c r="D129" s="165" t="s">
        <v>145</v>
      </c>
      <c r="E129" s="218" t="s">
        <v>145</v>
      </c>
      <c r="F129" s="218" t="s">
        <v>145</v>
      </c>
      <c r="G129" s="218" t="s">
        <v>145</v>
      </c>
      <c r="H129" s="218" t="s">
        <v>145</v>
      </c>
      <c r="I129" s="218" t="s">
        <v>145</v>
      </c>
      <c r="J129" s="218" t="s">
        <v>145</v>
      </c>
      <c r="K129" s="218" t="s">
        <v>145</v>
      </c>
      <c r="L129" s="218" t="s">
        <v>145</v>
      </c>
      <c r="M129" s="218" t="s">
        <v>145</v>
      </c>
      <c r="N129" s="220">
        <v>0.26028897540000001</v>
      </c>
      <c r="O129" s="165" t="s">
        <v>145</v>
      </c>
      <c r="P129" s="165" t="s">
        <v>145</v>
      </c>
      <c r="Q129" s="218" t="s">
        <v>145</v>
      </c>
      <c r="R129" s="218" t="s">
        <v>145</v>
      </c>
      <c r="S129" s="218" t="s">
        <v>145</v>
      </c>
      <c r="T129" s="218" t="s">
        <v>145</v>
      </c>
      <c r="U129" s="218" t="s">
        <v>145</v>
      </c>
      <c r="V129" s="218" t="s">
        <v>145</v>
      </c>
      <c r="W129" s="218" t="s">
        <v>145</v>
      </c>
      <c r="X129" s="218" t="s">
        <v>145</v>
      </c>
      <c r="Y129" s="220">
        <v>0.21083339309999999</v>
      </c>
      <c r="Z129" s="165" t="s">
        <v>145</v>
      </c>
      <c r="AA129" s="165" t="s">
        <v>145</v>
      </c>
      <c r="AB129" s="221" t="s">
        <v>145</v>
      </c>
      <c r="AC129" s="221" t="s">
        <v>145</v>
      </c>
      <c r="AD129" s="221" t="s">
        <v>145</v>
      </c>
      <c r="AE129" s="221" t="s">
        <v>145</v>
      </c>
      <c r="AF129" s="221" t="s">
        <v>145</v>
      </c>
      <c r="AG129" s="221" t="s">
        <v>145</v>
      </c>
      <c r="AH129" s="221" t="s">
        <v>145</v>
      </c>
      <c r="AI129" s="221" t="s">
        <v>145</v>
      </c>
      <c r="AJ129" s="102"/>
    </row>
    <row r="130" spans="2:36" x14ac:dyDescent="0.25">
      <c r="B130" s="64">
        <v>123</v>
      </c>
      <c r="C130" s="106">
        <v>7.4478083900000006E-2</v>
      </c>
      <c r="D130" s="165" t="s">
        <v>145</v>
      </c>
      <c r="E130" s="218" t="s">
        <v>145</v>
      </c>
      <c r="F130" s="218" t="s">
        <v>145</v>
      </c>
      <c r="G130" s="218" t="s">
        <v>145</v>
      </c>
      <c r="H130" s="218" t="s">
        <v>145</v>
      </c>
      <c r="I130" s="218" t="s">
        <v>145</v>
      </c>
      <c r="J130" s="218" t="s">
        <v>145</v>
      </c>
      <c r="K130" s="218" t="s">
        <v>145</v>
      </c>
      <c r="L130" s="218" t="s">
        <v>145</v>
      </c>
      <c r="M130" s="218" t="s">
        <v>145</v>
      </c>
      <c r="N130" s="220">
        <v>0.26062749410000002</v>
      </c>
      <c r="O130" s="165" t="s">
        <v>145</v>
      </c>
      <c r="P130" s="165" t="s">
        <v>145</v>
      </c>
      <c r="Q130" s="218" t="s">
        <v>145</v>
      </c>
      <c r="R130" s="218" t="s">
        <v>145</v>
      </c>
      <c r="S130" s="218" t="s">
        <v>145</v>
      </c>
      <c r="T130" s="218" t="s">
        <v>145</v>
      </c>
      <c r="U130" s="218" t="s">
        <v>145</v>
      </c>
      <c r="V130" s="218" t="s">
        <v>145</v>
      </c>
      <c r="W130" s="218" t="s">
        <v>145</v>
      </c>
      <c r="X130" s="218" t="s">
        <v>145</v>
      </c>
      <c r="Y130" s="220">
        <v>0.211243598</v>
      </c>
      <c r="Z130" s="165" t="s">
        <v>145</v>
      </c>
      <c r="AA130" s="165" t="s">
        <v>145</v>
      </c>
      <c r="AB130" s="221" t="s">
        <v>145</v>
      </c>
      <c r="AC130" s="221" t="s">
        <v>145</v>
      </c>
      <c r="AD130" s="221" t="s">
        <v>145</v>
      </c>
      <c r="AE130" s="221" t="s">
        <v>145</v>
      </c>
      <c r="AF130" s="221" t="s">
        <v>145</v>
      </c>
      <c r="AG130" s="221" t="s">
        <v>145</v>
      </c>
      <c r="AH130" s="221" t="s">
        <v>145</v>
      </c>
      <c r="AI130" s="221" t="s">
        <v>145</v>
      </c>
      <c r="AJ130" s="102"/>
    </row>
    <row r="131" spans="2:36" x14ac:dyDescent="0.25">
      <c r="B131" s="64">
        <v>124</v>
      </c>
      <c r="C131" s="106">
        <v>7.45856134E-2</v>
      </c>
      <c r="D131" s="165" t="s">
        <v>145</v>
      </c>
      <c r="E131" s="218" t="s">
        <v>145</v>
      </c>
      <c r="F131" s="218" t="s">
        <v>145</v>
      </c>
      <c r="G131" s="218" t="s">
        <v>145</v>
      </c>
      <c r="H131" s="218" t="s">
        <v>145</v>
      </c>
      <c r="I131" s="218" t="s">
        <v>145</v>
      </c>
      <c r="J131" s="218" t="s">
        <v>145</v>
      </c>
      <c r="K131" s="218" t="s">
        <v>145</v>
      </c>
      <c r="L131" s="218" t="s">
        <v>145</v>
      </c>
      <c r="M131" s="218" t="s">
        <v>145</v>
      </c>
      <c r="N131" s="220">
        <v>0.26100185590000002</v>
      </c>
      <c r="O131" s="165" t="s">
        <v>145</v>
      </c>
      <c r="P131" s="165" t="s">
        <v>145</v>
      </c>
      <c r="Q131" s="218" t="s">
        <v>145</v>
      </c>
      <c r="R131" s="218" t="s">
        <v>145</v>
      </c>
      <c r="S131" s="218" t="s">
        <v>145</v>
      </c>
      <c r="T131" s="218" t="s">
        <v>145</v>
      </c>
      <c r="U131" s="218" t="s">
        <v>145</v>
      </c>
      <c r="V131" s="218" t="s">
        <v>145</v>
      </c>
      <c r="W131" s="218" t="s">
        <v>145</v>
      </c>
      <c r="X131" s="218" t="s">
        <v>145</v>
      </c>
      <c r="Y131" s="220">
        <v>0.2116776984</v>
      </c>
      <c r="Z131" s="165" t="s">
        <v>145</v>
      </c>
      <c r="AA131" s="165" t="s">
        <v>145</v>
      </c>
      <c r="AB131" s="221" t="s">
        <v>145</v>
      </c>
      <c r="AC131" s="221" t="s">
        <v>145</v>
      </c>
      <c r="AD131" s="221" t="s">
        <v>145</v>
      </c>
      <c r="AE131" s="221" t="s">
        <v>145</v>
      </c>
      <c r="AF131" s="221" t="s">
        <v>145</v>
      </c>
      <c r="AG131" s="221" t="s">
        <v>145</v>
      </c>
      <c r="AH131" s="221" t="s">
        <v>145</v>
      </c>
      <c r="AI131" s="221" t="s">
        <v>145</v>
      </c>
      <c r="AJ131" s="102"/>
    </row>
    <row r="132" spans="2:36" x14ac:dyDescent="0.25">
      <c r="B132" s="64">
        <v>125</v>
      </c>
      <c r="C132" s="106">
        <v>7.4709073099999995E-2</v>
      </c>
      <c r="D132" s="165" t="s">
        <v>145</v>
      </c>
      <c r="E132" s="218" t="s">
        <v>145</v>
      </c>
      <c r="F132" s="218" t="s">
        <v>145</v>
      </c>
      <c r="G132" s="218" t="s">
        <v>145</v>
      </c>
      <c r="H132" s="218" t="s">
        <v>145</v>
      </c>
      <c r="I132" s="218" t="s">
        <v>145</v>
      </c>
      <c r="J132" s="218" t="s">
        <v>145</v>
      </c>
      <c r="K132" s="218" t="s">
        <v>145</v>
      </c>
      <c r="L132" s="218" t="s">
        <v>145</v>
      </c>
      <c r="M132" s="218" t="s">
        <v>145</v>
      </c>
      <c r="N132" s="220">
        <v>0.26126470559999998</v>
      </c>
      <c r="O132" s="165" t="s">
        <v>145</v>
      </c>
      <c r="P132" s="165" t="s">
        <v>145</v>
      </c>
      <c r="Q132" s="218" t="s">
        <v>145</v>
      </c>
      <c r="R132" s="218" t="s">
        <v>145</v>
      </c>
      <c r="S132" s="218" t="s">
        <v>145</v>
      </c>
      <c r="T132" s="218" t="s">
        <v>145</v>
      </c>
      <c r="U132" s="218" t="s">
        <v>145</v>
      </c>
      <c r="V132" s="218" t="s">
        <v>145</v>
      </c>
      <c r="W132" s="218" t="s">
        <v>145</v>
      </c>
      <c r="X132" s="218" t="s">
        <v>145</v>
      </c>
      <c r="Y132" s="220">
        <v>0.2120480776</v>
      </c>
      <c r="Z132" s="165" t="s">
        <v>145</v>
      </c>
      <c r="AA132" s="218" t="s">
        <v>145</v>
      </c>
      <c r="AB132" s="218" t="s">
        <v>145</v>
      </c>
      <c r="AC132" s="218" t="s">
        <v>145</v>
      </c>
      <c r="AD132" s="218" t="s">
        <v>145</v>
      </c>
      <c r="AE132" s="218" t="s">
        <v>145</v>
      </c>
      <c r="AF132" s="218" t="s">
        <v>145</v>
      </c>
      <c r="AG132" s="218" t="s">
        <v>145</v>
      </c>
      <c r="AH132" s="218" t="s">
        <v>145</v>
      </c>
      <c r="AI132" s="165" t="s">
        <v>145</v>
      </c>
      <c r="AJ132" s="102"/>
    </row>
    <row r="133" spans="2:36" x14ac:dyDescent="0.25">
      <c r="B133" s="64">
        <v>126</v>
      </c>
      <c r="C133" s="161">
        <v>7.4824567699999997E-2</v>
      </c>
      <c r="D133" s="165" t="s">
        <v>145</v>
      </c>
      <c r="E133" s="218" t="s">
        <v>145</v>
      </c>
      <c r="F133" s="218" t="s">
        <v>145</v>
      </c>
      <c r="G133" s="218" t="s">
        <v>145</v>
      </c>
      <c r="H133" s="218" t="s">
        <v>145</v>
      </c>
      <c r="I133" s="218" t="s">
        <v>145</v>
      </c>
      <c r="J133" s="218" t="s">
        <v>145</v>
      </c>
      <c r="K133" s="218" t="s">
        <v>145</v>
      </c>
      <c r="L133" s="218" t="s">
        <v>145</v>
      </c>
      <c r="M133" s="218" t="s">
        <v>145</v>
      </c>
      <c r="N133" s="220">
        <v>0.2615275554</v>
      </c>
      <c r="O133" s="165" t="s">
        <v>145</v>
      </c>
      <c r="P133" s="218" t="s">
        <v>145</v>
      </c>
      <c r="Q133" s="218" t="s">
        <v>145</v>
      </c>
      <c r="R133" s="218" t="s">
        <v>145</v>
      </c>
      <c r="S133" s="218" t="s">
        <v>145</v>
      </c>
      <c r="T133" s="218" t="s">
        <v>145</v>
      </c>
      <c r="U133" s="218" t="s">
        <v>145</v>
      </c>
      <c r="V133" s="218" t="s">
        <v>145</v>
      </c>
      <c r="W133" s="218" t="s">
        <v>145</v>
      </c>
      <c r="X133" s="218" t="s">
        <v>145</v>
      </c>
      <c r="Y133" s="220">
        <v>0.2124861606</v>
      </c>
      <c r="Z133" s="218" t="s">
        <v>145</v>
      </c>
      <c r="AA133" s="218" t="s">
        <v>145</v>
      </c>
      <c r="AB133" s="218" t="s">
        <v>145</v>
      </c>
      <c r="AC133" s="218" t="s">
        <v>145</v>
      </c>
      <c r="AD133" s="218" t="s">
        <v>145</v>
      </c>
      <c r="AE133" s="218" t="s">
        <v>145</v>
      </c>
      <c r="AF133" s="218" t="s">
        <v>145</v>
      </c>
      <c r="AG133" s="218" t="s">
        <v>145</v>
      </c>
      <c r="AH133" s="218" t="s">
        <v>145</v>
      </c>
      <c r="AI133" s="218" t="s">
        <v>145</v>
      </c>
    </row>
    <row r="134" spans="2:36" x14ac:dyDescent="0.25">
      <c r="B134" s="64">
        <v>127</v>
      </c>
      <c r="C134" s="161">
        <v>7.4928114599999998E-2</v>
      </c>
      <c r="D134" s="165" t="s">
        <v>145</v>
      </c>
      <c r="E134" s="218" t="s">
        <v>145</v>
      </c>
      <c r="F134" s="218" t="s">
        <v>145</v>
      </c>
      <c r="G134" s="218" t="s">
        <v>145</v>
      </c>
      <c r="H134" s="218" t="s">
        <v>145</v>
      </c>
      <c r="I134" s="218" t="s">
        <v>145</v>
      </c>
      <c r="J134" s="218" t="s">
        <v>145</v>
      </c>
      <c r="K134" s="218" t="s">
        <v>145</v>
      </c>
      <c r="L134" s="218" t="s">
        <v>145</v>
      </c>
      <c r="M134" s="218" t="s">
        <v>145</v>
      </c>
      <c r="N134" s="220">
        <v>0.26183023090000002</v>
      </c>
      <c r="O134" s="165" t="s">
        <v>145</v>
      </c>
      <c r="P134" s="218" t="s">
        <v>145</v>
      </c>
      <c r="Q134" s="218" t="s">
        <v>145</v>
      </c>
      <c r="R134" s="218" t="s">
        <v>145</v>
      </c>
      <c r="S134" s="218" t="s">
        <v>145</v>
      </c>
      <c r="T134" s="218" t="s">
        <v>145</v>
      </c>
      <c r="U134" s="218" t="s">
        <v>145</v>
      </c>
      <c r="V134" s="218" t="s">
        <v>145</v>
      </c>
      <c r="W134" s="218" t="s">
        <v>145</v>
      </c>
      <c r="X134" s="218" t="s">
        <v>145</v>
      </c>
      <c r="Y134" s="220">
        <v>0.2128645049</v>
      </c>
      <c r="Z134" s="218" t="s">
        <v>145</v>
      </c>
      <c r="AA134" s="218" t="s">
        <v>145</v>
      </c>
      <c r="AB134" s="218" t="s">
        <v>145</v>
      </c>
      <c r="AC134" s="218" t="s">
        <v>145</v>
      </c>
      <c r="AD134" s="218" t="s">
        <v>145</v>
      </c>
      <c r="AE134" s="218" t="s">
        <v>145</v>
      </c>
      <c r="AF134" s="218" t="s">
        <v>145</v>
      </c>
      <c r="AG134" s="218" t="s">
        <v>145</v>
      </c>
      <c r="AH134" s="218" t="s">
        <v>145</v>
      </c>
      <c r="AI134" s="218" t="s">
        <v>145</v>
      </c>
    </row>
    <row r="135" spans="2:36" x14ac:dyDescent="0.25">
      <c r="B135" s="64">
        <v>128</v>
      </c>
      <c r="C135" s="161">
        <v>7.5035643999999999E-2</v>
      </c>
      <c r="D135" s="165" t="s">
        <v>145</v>
      </c>
      <c r="E135" s="218" t="s">
        <v>145</v>
      </c>
      <c r="F135" s="218" t="s">
        <v>145</v>
      </c>
      <c r="G135" s="218" t="s">
        <v>145</v>
      </c>
      <c r="H135" s="218" t="s">
        <v>145</v>
      </c>
      <c r="I135" s="218" t="s">
        <v>145</v>
      </c>
      <c r="J135" s="218" t="s">
        <v>145</v>
      </c>
      <c r="K135" s="218" t="s">
        <v>145</v>
      </c>
      <c r="L135" s="218" t="s">
        <v>145</v>
      </c>
      <c r="M135" s="218" t="s">
        <v>145</v>
      </c>
      <c r="N135" s="220">
        <v>0.26213688899999998</v>
      </c>
      <c r="O135" s="165" t="s">
        <v>145</v>
      </c>
      <c r="P135" s="218" t="s">
        <v>145</v>
      </c>
      <c r="Q135" s="218" t="s">
        <v>145</v>
      </c>
      <c r="R135" s="218" t="s">
        <v>145</v>
      </c>
      <c r="S135" s="218" t="s">
        <v>145</v>
      </c>
      <c r="T135" s="218" t="s">
        <v>145</v>
      </c>
      <c r="U135" s="218" t="s">
        <v>145</v>
      </c>
      <c r="V135" s="218" t="s">
        <v>145</v>
      </c>
      <c r="W135" s="218" t="s">
        <v>145</v>
      </c>
      <c r="X135" s="218" t="s">
        <v>145</v>
      </c>
      <c r="Y135" s="220">
        <v>0.2131910759</v>
      </c>
      <c r="Z135" s="218" t="s">
        <v>145</v>
      </c>
      <c r="AA135" s="218" t="s">
        <v>145</v>
      </c>
      <c r="AB135" s="218" t="s">
        <v>145</v>
      </c>
      <c r="AC135" s="218" t="s">
        <v>145</v>
      </c>
      <c r="AD135" s="218" t="s">
        <v>145</v>
      </c>
      <c r="AE135" s="218" t="s">
        <v>145</v>
      </c>
      <c r="AF135" s="218" t="s">
        <v>145</v>
      </c>
      <c r="AG135" s="218" t="s">
        <v>145</v>
      </c>
      <c r="AH135" s="218" t="s">
        <v>145</v>
      </c>
      <c r="AI135" s="218" t="s">
        <v>145</v>
      </c>
    </row>
    <row r="136" spans="2:36" x14ac:dyDescent="0.25">
      <c r="B136" s="64">
        <v>129</v>
      </c>
      <c r="C136" s="156">
        <v>7.5131225800000007E-2</v>
      </c>
      <c r="D136" s="165" t="s">
        <v>145</v>
      </c>
      <c r="E136" s="218" t="s">
        <v>145</v>
      </c>
      <c r="F136" s="218" t="s">
        <v>145</v>
      </c>
      <c r="G136" s="218" t="s">
        <v>145</v>
      </c>
      <c r="H136" s="218" t="s">
        <v>145</v>
      </c>
      <c r="I136" s="218" t="s">
        <v>145</v>
      </c>
      <c r="J136" s="218" t="s">
        <v>145</v>
      </c>
      <c r="K136" s="218" t="s">
        <v>145</v>
      </c>
      <c r="L136" s="218" t="s">
        <v>145</v>
      </c>
      <c r="M136" s="218" t="s">
        <v>145</v>
      </c>
      <c r="N136" s="220">
        <v>0.262443547</v>
      </c>
      <c r="O136" s="165" t="s">
        <v>145</v>
      </c>
      <c r="P136" s="218" t="s">
        <v>145</v>
      </c>
      <c r="Q136" s="218" t="s">
        <v>145</v>
      </c>
      <c r="R136" s="218" t="s">
        <v>145</v>
      </c>
      <c r="S136" s="218" t="s">
        <v>145</v>
      </c>
      <c r="T136" s="218" t="s">
        <v>145</v>
      </c>
      <c r="U136" s="218" t="s">
        <v>145</v>
      </c>
      <c r="V136" s="218" t="s">
        <v>145</v>
      </c>
      <c r="W136" s="218" t="s">
        <v>145</v>
      </c>
      <c r="X136" s="218" t="s">
        <v>145</v>
      </c>
      <c r="Y136" s="220">
        <v>0.21349375130000001</v>
      </c>
      <c r="Z136" s="218" t="s">
        <v>145</v>
      </c>
      <c r="AA136" s="218" t="s">
        <v>145</v>
      </c>
      <c r="AB136" s="218" t="s">
        <v>145</v>
      </c>
      <c r="AC136" s="218" t="s">
        <v>145</v>
      </c>
      <c r="AD136" s="218" t="s">
        <v>145</v>
      </c>
      <c r="AE136" s="218" t="s">
        <v>145</v>
      </c>
      <c r="AF136" s="218" t="s">
        <v>145</v>
      </c>
      <c r="AG136" s="218" t="s">
        <v>145</v>
      </c>
      <c r="AH136" s="218" t="s">
        <v>145</v>
      </c>
      <c r="AI136" s="218" t="s">
        <v>145</v>
      </c>
    </row>
    <row r="137" spans="2:36" x14ac:dyDescent="0.25">
      <c r="B137" s="64">
        <v>130</v>
      </c>
      <c r="C137" s="156">
        <v>7.5202912100000005E-2</v>
      </c>
      <c r="D137" s="165" t="s">
        <v>145</v>
      </c>
      <c r="E137" s="218" t="s">
        <v>145</v>
      </c>
      <c r="F137" s="218" t="s">
        <v>145</v>
      </c>
      <c r="G137" s="218" t="s">
        <v>145</v>
      </c>
      <c r="H137" s="218" t="s">
        <v>145</v>
      </c>
      <c r="I137" s="218" t="s">
        <v>145</v>
      </c>
      <c r="J137" s="218" t="s">
        <v>145</v>
      </c>
      <c r="K137" s="218" t="s">
        <v>145</v>
      </c>
      <c r="L137" s="218" t="s">
        <v>145</v>
      </c>
      <c r="M137" s="218" t="s">
        <v>145</v>
      </c>
      <c r="N137" s="220">
        <v>0.26278604830000002</v>
      </c>
      <c r="O137" s="165" t="s">
        <v>145</v>
      </c>
      <c r="P137" s="218" t="s">
        <v>145</v>
      </c>
      <c r="Q137" s="218" t="s">
        <v>145</v>
      </c>
      <c r="R137" s="218" t="s">
        <v>145</v>
      </c>
      <c r="S137" s="218" t="s">
        <v>145</v>
      </c>
      <c r="T137" s="218" t="s">
        <v>145</v>
      </c>
      <c r="U137" s="218" t="s">
        <v>145</v>
      </c>
      <c r="V137" s="218" t="s">
        <v>145</v>
      </c>
      <c r="W137" s="218" t="s">
        <v>145</v>
      </c>
      <c r="X137" s="218" t="s">
        <v>145</v>
      </c>
      <c r="Y137" s="220">
        <v>0.21378447910000001</v>
      </c>
      <c r="Z137" s="218" t="s">
        <v>145</v>
      </c>
      <c r="AA137" s="218" t="s">
        <v>145</v>
      </c>
      <c r="AB137" s="218" t="s">
        <v>145</v>
      </c>
      <c r="AC137" s="218" t="s">
        <v>145</v>
      </c>
      <c r="AD137" s="218" t="s">
        <v>145</v>
      </c>
      <c r="AE137" s="218" t="s">
        <v>145</v>
      </c>
      <c r="AF137" s="218" t="s">
        <v>145</v>
      </c>
      <c r="AG137" s="218" t="s">
        <v>145</v>
      </c>
      <c r="AH137" s="218" t="s">
        <v>145</v>
      </c>
      <c r="AI137" s="218" t="s">
        <v>145</v>
      </c>
    </row>
    <row r="138" spans="2:36" x14ac:dyDescent="0.25">
      <c r="B138" s="64">
        <v>131</v>
      </c>
      <c r="C138" s="156">
        <v>7.53263718E-2</v>
      </c>
      <c r="D138" s="165" t="s">
        <v>145</v>
      </c>
      <c r="E138" s="218" t="s">
        <v>145</v>
      </c>
      <c r="F138" s="218" t="s">
        <v>145</v>
      </c>
      <c r="G138" s="218" t="s">
        <v>145</v>
      </c>
      <c r="H138" s="218" t="s">
        <v>145</v>
      </c>
      <c r="I138" s="218" t="s">
        <v>145</v>
      </c>
      <c r="J138" s="218" t="s">
        <v>145</v>
      </c>
      <c r="K138" s="218" t="s">
        <v>145</v>
      </c>
      <c r="L138" s="218" t="s">
        <v>145</v>
      </c>
      <c r="M138" s="218" t="s">
        <v>145</v>
      </c>
      <c r="N138" s="220">
        <v>0.26303695030000002</v>
      </c>
      <c r="O138" s="165" t="s">
        <v>145</v>
      </c>
      <c r="P138" s="218" t="s">
        <v>145</v>
      </c>
      <c r="Q138" s="218" t="s">
        <v>145</v>
      </c>
      <c r="R138" s="218" t="s">
        <v>145</v>
      </c>
      <c r="S138" s="218" t="s">
        <v>145</v>
      </c>
      <c r="T138" s="218" t="s">
        <v>145</v>
      </c>
      <c r="U138" s="218" t="s">
        <v>145</v>
      </c>
      <c r="V138" s="218" t="s">
        <v>145</v>
      </c>
      <c r="W138" s="218" t="s">
        <v>145</v>
      </c>
      <c r="X138" s="218" t="s">
        <v>145</v>
      </c>
      <c r="Y138" s="220">
        <v>0.2140473289</v>
      </c>
      <c r="Z138" s="218" t="s">
        <v>145</v>
      </c>
      <c r="AA138" s="218" t="s">
        <v>145</v>
      </c>
      <c r="AB138" s="218" t="s">
        <v>145</v>
      </c>
      <c r="AC138" s="218" t="s">
        <v>145</v>
      </c>
      <c r="AD138" s="218" t="s">
        <v>145</v>
      </c>
      <c r="AE138" s="218" t="s">
        <v>145</v>
      </c>
      <c r="AF138" s="218" t="s">
        <v>145</v>
      </c>
      <c r="AG138" s="218" t="s">
        <v>145</v>
      </c>
      <c r="AH138" s="218" t="s">
        <v>145</v>
      </c>
      <c r="AI138" s="218" t="s">
        <v>145</v>
      </c>
    </row>
    <row r="139" spans="2:36" x14ac:dyDescent="0.25">
      <c r="B139" s="64"/>
      <c r="D139" s="106"/>
      <c r="E139" s="235"/>
      <c r="F139" s="235"/>
      <c r="G139" s="236"/>
      <c r="H139" s="236"/>
      <c r="I139" s="236"/>
      <c r="J139" s="236"/>
      <c r="K139" s="236"/>
      <c r="L139" s="236"/>
      <c r="M139" s="236"/>
      <c r="N139" s="220"/>
      <c r="O139" s="106"/>
      <c r="P139" s="235"/>
      <c r="Q139" s="235"/>
      <c r="R139" s="236"/>
      <c r="S139" s="236"/>
      <c r="T139" s="236"/>
      <c r="U139" s="236"/>
      <c r="V139" s="236"/>
      <c r="W139" s="236"/>
      <c r="X139" s="236"/>
      <c r="Y139" s="220"/>
      <c r="Z139" s="106"/>
      <c r="AA139" s="220"/>
      <c r="AB139" s="220"/>
      <c r="AC139" s="220"/>
      <c r="AD139" s="220"/>
      <c r="AE139" s="220"/>
      <c r="AF139" s="220"/>
      <c r="AG139" s="220"/>
      <c r="AH139" s="220"/>
      <c r="AI139" s="220"/>
    </row>
  </sheetData>
  <mergeCells count="4">
    <mergeCell ref="Y5:AI5"/>
    <mergeCell ref="B5:B6"/>
    <mergeCell ref="C5:M5"/>
    <mergeCell ref="N5:X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Category xmlns="a9999115-7b5e-4578-b9bf-c14e1727fd2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34524057B47C744AD0A6792217C1376" ma:contentTypeVersion="1" ma:contentTypeDescription="Create a new document." ma:contentTypeScope="" ma:versionID="77bbe376aff254d797952b411fb20c59">
  <xsd:schema xmlns:xsd="http://www.w3.org/2001/XMLSchema" xmlns:p="http://schemas.microsoft.com/office/2006/metadata/properties" xmlns:ns2="a9999115-7b5e-4578-b9bf-c14e1727fd20" targetNamespace="http://schemas.microsoft.com/office/2006/metadata/properties" ma:root="true" ma:fieldsID="12e1710aedf85d5c86f2705eaa0b652a" ns2:_="">
    <xsd:import namespace="a9999115-7b5e-4578-b9bf-c14e1727fd20"/>
    <xsd:element name="properties">
      <xsd:complexType>
        <xsd:sequence>
          <xsd:element name="documentManagement">
            <xsd:complexType>
              <xsd:all>
                <xsd:element ref="ns2:Category" minOccurs="0"/>
              </xsd:all>
            </xsd:complexType>
          </xsd:element>
        </xsd:sequence>
      </xsd:complexType>
    </xsd:element>
  </xsd:schema>
  <xsd:schema xmlns:xsd="http://www.w3.org/2001/XMLSchema" xmlns:dms="http://schemas.microsoft.com/office/2006/documentManagement/types" targetNamespace="a9999115-7b5e-4578-b9bf-c14e1727fd20" elementFormDefault="qualified">
    <xsd:import namespace="http://schemas.microsoft.com/office/2006/documentManagement/types"/>
    <xsd:element name="Category" ma:index="8" nillable="true" ma:displayName="Category" ma:description="Group items by topic area" ma:internalName="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12E284B8-3686-45F1-86F8-2592E74DEDD5}"/>
</file>

<file path=customXml/itemProps2.xml><?xml version="1.0" encoding="utf-8"?>
<ds:datastoreItem xmlns:ds="http://schemas.openxmlformats.org/officeDocument/2006/customXml" ds:itemID="{E570963F-3ADD-4E01-ADC7-B8B105EBDF72}"/>
</file>

<file path=customXml/itemProps3.xml><?xml version="1.0" encoding="utf-8"?>
<ds:datastoreItem xmlns:ds="http://schemas.openxmlformats.org/officeDocument/2006/customXml" ds:itemID="{6BB735D2-3B9F-433F-9CF5-725B6A5AA1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20</vt:i4>
      </vt:variant>
    </vt:vector>
  </HeadingPairs>
  <TitlesOfParts>
    <vt:vector size="29" baseType="lpstr">
      <vt:lpstr>Introduction &amp; Specifications</vt:lpstr>
      <vt:lpstr>General Mortality &amp; Morbidity</vt:lpstr>
      <vt:lpstr>Home Dialysis</vt:lpstr>
      <vt:lpstr>Anemia &amp; Vascular Management</vt:lpstr>
      <vt:lpstr>Bone &amp; Mineral Management</vt:lpstr>
      <vt:lpstr>Fluid Management</vt:lpstr>
      <vt:lpstr>Addendum</vt:lpstr>
      <vt:lpstr>Public Release Data</vt:lpstr>
      <vt:lpstr>Cardiovascular Outcomes Data</vt:lpstr>
      <vt:lpstr>Death</vt:lpstr>
      <vt:lpstr>Hospitalization</vt:lpstr>
      <vt:lpstr>Emergency Department</vt:lpstr>
      <vt:lpstr>Skilled Nursing Facility</vt:lpstr>
      <vt:lpstr>Home Dialysis Utilization</vt:lpstr>
      <vt:lpstr>Home Dialysis Training</vt:lpstr>
      <vt:lpstr>Home Dialysis after Training</vt:lpstr>
      <vt:lpstr>ESA Utilization</vt:lpstr>
      <vt:lpstr>Transfusion Utilization</vt:lpstr>
      <vt:lpstr>Hemoglobin</vt:lpstr>
      <vt:lpstr>Stroke</vt:lpstr>
      <vt:lpstr>Heart Failure</vt:lpstr>
      <vt:lpstr>Acute Myocardial Infarction</vt:lpstr>
      <vt:lpstr>Vascular Access Complications</vt:lpstr>
      <vt:lpstr>Fracture</vt:lpstr>
      <vt:lpstr>Kidney Stones</vt:lpstr>
      <vt:lpstr>Peptic Ulcer</vt:lpstr>
      <vt:lpstr>Congestive Heart Failure</vt:lpstr>
      <vt:lpstr>Fluid Overload</vt:lpstr>
      <vt:lpstr>Dehydration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Rob Warnock</dc:creator>
  <cp:lastModifiedBy>Rob Warnock</cp:lastModifiedBy>
  <cp:lastPrinted>2012-06-27T22:51:15Z</cp:lastPrinted>
  <dcterms:created xsi:type="dcterms:W3CDTF">2010-01-05T21:17:23Z</dcterms:created>
  <dcterms:modified xsi:type="dcterms:W3CDTF">2018-08-23T00:14:22Z</dcterms:modified>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0x010100F34524057B47C744AD0A6792217C1376</vt:lpwstr>
  </property>
</Properties>
</file>