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malford.CCMDLT-USR-N93\Downloads\508 Checks\CMP State Plan Resources_ Updated September 2023\"/>
    </mc:Choice>
  </mc:AlternateContent>
  <xr:revisionPtr revIDLastSave="0" documentId="13_ncr:1_{D69BA19F-D7C9-49A0-AD06-985816B73094}" xr6:coauthVersionLast="47" xr6:coauthVersionMax="47" xr10:uidLastSave="{00000000-0000-0000-0000-000000000000}"/>
  <bookViews>
    <workbookView xWindow="-108" yWindow="-108" windowWidth="23256" windowHeight="12456" xr2:uid="{F9F5E2B6-8757-426F-8CDC-51549AFD5E5B}"/>
  </bookViews>
  <sheets>
    <sheet name="1. INSTRUCTIONS" sheetId="4" r:id="rId1"/>
    <sheet name="2. COVID-CT" sheetId="1" r:id="rId2"/>
    <sheet name="3. COVID-VA1" sheetId="2" r:id="rId3"/>
    <sheet name="4. COVID-VA2" sheetId="3" r:id="rId4"/>
    <sheet name="Example-COVID-CT" sheetId="5" r:id="rId5"/>
    <sheet name="Example-COVID-VA1" sheetId="6" r:id="rId6"/>
    <sheet name="Example-COVID-VA2" sheetId="7" r:id="rId7"/>
    <sheet name="Drop-down lists" sheetId="8" state="hidden"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3" l="1"/>
  <c r="E2" i="3"/>
  <c r="H2" i="3"/>
  <c r="L2" i="3"/>
  <c r="M2" i="3"/>
  <c r="M3" i="1"/>
  <c r="M2" i="1"/>
  <c r="M2" i="2"/>
  <c r="M6" i="1"/>
  <c r="D3" i="1"/>
  <c r="D2" i="1"/>
  <c r="E2" i="1" s="1"/>
  <c r="D2" i="6"/>
  <c r="E2" i="6" s="1"/>
  <c r="L2" i="7"/>
  <c r="D2" i="7"/>
  <c r="M2" i="7" s="1"/>
  <c r="L2" i="6"/>
  <c r="L2" i="5"/>
  <c r="D2" i="5"/>
  <c r="D151" i="3"/>
  <c r="D150" i="3"/>
  <c r="D149" i="3"/>
  <c r="D148" i="3"/>
  <c r="D147" i="3"/>
  <c r="D146" i="3"/>
  <c r="D145" i="3"/>
  <c r="D144" i="3"/>
  <c r="D143" i="3"/>
  <c r="D142" i="3"/>
  <c r="D141" i="3"/>
  <c r="D140" i="3"/>
  <c r="D139" i="3"/>
  <c r="D138" i="3"/>
  <c r="D137" i="3"/>
  <c r="D136" i="3"/>
  <c r="D135" i="3"/>
  <c r="D134" i="3"/>
  <c r="D133" i="3"/>
  <c r="D132" i="3"/>
  <c r="D131" i="3"/>
  <c r="D130" i="3"/>
  <c r="D129" i="3"/>
  <c r="D128" i="3"/>
  <c r="D127" i="3"/>
  <c r="D126" i="3"/>
  <c r="D125" i="3"/>
  <c r="D124" i="3"/>
  <c r="D123" i="3"/>
  <c r="D122" i="3"/>
  <c r="D121" i="3"/>
  <c r="D120" i="3"/>
  <c r="D119" i="3"/>
  <c r="D118" i="3"/>
  <c r="D117" i="3"/>
  <c r="D116" i="3"/>
  <c r="D115" i="3"/>
  <c r="D114" i="3"/>
  <c r="D113" i="3"/>
  <c r="D112" i="3"/>
  <c r="D111" i="3"/>
  <c r="D110" i="3"/>
  <c r="D109" i="3"/>
  <c r="D108" i="3"/>
  <c r="D107" i="3"/>
  <c r="D106" i="3"/>
  <c r="D105" i="3"/>
  <c r="D104" i="3"/>
  <c r="D103" i="3"/>
  <c r="D102" i="3"/>
  <c r="D101" i="3"/>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D4" i="3"/>
  <c r="D3" i="3"/>
  <c r="D151" i="2"/>
  <c r="H151" i="2" s="1"/>
  <c r="D150" i="2"/>
  <c r="D149" i="2"/>
  <c r="D148" i="2"/>
  <c r="H148" i="2" s="1"/>
  <c r="D147" i="2"/>
  <c r="H147" i="2" s="1"/>
  <c r="D146" i="2"/>
  <c r="H146" i="2" s="1"/>
  <c r="D145" i="2"/>
  <c r="D144" i="2"/>
  <c r="D143" i="2"/>
  <c r="H143" i="2" s="1"/>
  <c r="D142" i="2"/>
  <c r="D141" i="2"/>
  <c r="D140" i="2"/>
  <c r="H140" i="2" s="1"/>
  <c r="D139" i="2"/>
  <c r="H139" i="2" s="1"/>
  <c r="D138" i="2"/>
  <c r="H138" i="2" s="1"/>
  <c r="D137" i="2"/>
  <c r="D136" i="2"/>
  <c r="D135" i="2"/>
  <c r="H135" i="2" s="1"/>
  <c r="D134" i="2"/>
  <c r="D133" i="2"/>
  <c r="D132" i="2"/>
  <c r="H132" i="2" s="1"/>
  <c r="D131" i="2"/>
  <c r="H131" i="2" s="1"/>
  <c r="D130" i="2"/>
  <c r="H130" i="2" s="1"/>
  <c r="D129" i="2"/>
  <c r="D128" i="2"/>
  <c r="D127" i="2"/>
  <c r="H127" i="2" s="1"/>
  <c r="D126" i="2"/>
  <c r="D125" i="2"/>
  <c r="D124" i="2"/>
  <c r="H124" i="2" s="1"/>
  <c r="D123" i="2"/>
  <c r="H123" i="2" s="1"/>
  <c r="D122" i="2"/>
  <c r="H122" i="2" s="1"/>
  <c r="D121" i="2"/>
  <c r="D120" i="2"/>
  <c r="D119" i="2"/>
  <c r="H119" i="2" s="1"/>
  <c r="D118" i="2"/>
  <c r="D117" i="2"/>
  <c r="D116" i="2"/>
  <c r="H116" i="2" s="1"/>
  <c r="D115" i="2"/>
  <c r="H115" i="2" s="1"/>
  <c r="D114" i="2"/>
  <c r="H114" i="2" s="1"/>
  <c r="D113" i="2"/>
  <c r="D112" i="2"/>
  <c r="D111" i="2"/>
  <c r="H111" i="2" s="1"/>
  <c r="D110" i="2"/>
  <c r="H110" i="2" s="1"/>
  <c r="D109" i="2"/>
  <c r="H109" i="2" s="1"/>
  <c r="D108" i="2"/>
  <c r="H108" i="2" s="1"/>
  <c r="D107" i="2"/>
  <c r="H107" i="2" s="1"/>
  <c r="D106" i="2"/>
  <c r="H106" i="2" s="1"/>
  <c r="D105" i="2"/>
  <c r="H105" i="2" s="1"/>
  <c r="D104" i="2"/>
  <c r="D103" i="2"/>
  <c r="H103" i="2" s="1"/>
  <c r="D102" i="2"/>
  <c r="H102" i="2" s="1"/>
  <c r="D101" i="2"/>
  <c r="H101" i="2" s="1"/>
  <c r="D100" i="2"/>
  <c r="H100" i="2" s="1"/>
  <c r="D99" i="2"/>
  <c r="H99" i="2" s="1"/>
  <c r="D98" i="2"/>
  <c r="H98" i="2" s="1"/>
  <c r="D97" i="2"/>
  <c r="H97" i="2" s="1"/>
  <c r="D96" i="2"/>
  <c r="D95" i="2"/>
  <c r="H95" i="2" s="1"/>
  <c r="D94" i="2"/>
  <c r="H94" i="2" s="1"/>
  <c r="D93" i="2"/>
  <c r="H93" i="2" s="1"/>
  <c r="D92" i="2"/>
  <c r="H92" i="2" s="1"/>
  <c r="D91" i="2"/>
  <c r="H91" i="2" s="1"/>
  <c r="D90" i="2"/>
  <c r="H90" i="2" s="1"/>
  <c r="D89" i="2"/>
  <c r="H89" i="2" s="1"/>
  <c r="D88" i="2"/>
  <c r="D87" i="2"/>
  <c r="H87" i="2" s="1"/>
  <c r="D86" i="2"/>
  <c r="H86" i="2" s="1"/>
  <c r="D85" i="2"/>
  <c r="H85" i="2" s="1"/>
  <c r="D84" i="2"/>
  <c r="H84" i="2" s="1"/>
  <c r="D83" i="2"/>
  <c r="H83" i="2" s="1"/>
  <c r="D82" i="2"/>
  <c r="H82" i="2" s="1"/>
  <c r="D81" i="2"/>
  <c r="H81" i="2" s="1"/>
  <c r="D80" i="2"/>
  <c r="D79" i="2"/>
  <c r="H79" i="2" s="1"/>
  <c r="D78" i="2"/>
  <c r="H78" i="2" s="1"/>
  <c r="D77" i="2"/>
  <c r="H77" i="2" s="1"/>
  <c r="D76" i="2"/>
  <c r="H76" i="2" s="1"/>
  <c r="D75" i="2"/>
  <c r="H75" i="2" s="1"/>
  <c r="D74" i="2"/>
  <c r="H74" i="2" s="1"/>
  <c r="D73" i="2"/>
  <c r="H73" i="2" s="1"/>
  <c r="D72" i="2"/>
  <c r="D71" i="2"/>
  <c r="H71" i="2" s="1"/>
  <c r="D70" i="2"/>
  <c r="H70" i="2" s="1"/>
  <c r="D69" i="2"/>
  <c r="H69" i="2" s="1"/>
  <c r="D68" i="2"/>
  <c r="H68" i="2" s="1"/>
  <c r="D67" i="2"/>
  <c r="H67" i="2" s="1"/>
  <c r="D66" i="2"/>
  <c r="H66" i="2" s="1"/>
  <c r="D65" i="2"/>
  <c r="H65" i="2" s="1"/>
  <c r="D64" i="2"/>
  <c r="D63" i="2"/>
  <c r="H63" i="2" s="1"/>
  <c r="D62" i="2"/>
  <c r="H62" i="2" s="1"/>
  <c r="D61" i="2"/>
  <c r="H61" i="2" s="1"/>
  <c r="D60" i="2"/>
  <c r="H60" i="2" s="1"/>
  <c r="D59" i="2"/>
  <c r="H59" i="2" s="1"/>
  <c r="D58" i="2"/>
  <c r="H58" i="2" s="1"/>
  <c r="D57" i="2"/>
  <c r="H57" i="2" s="1"/>
  <c r="D56" i="2"/>
  <c r="D55" i="2"/>
  <c r="H55" i="2" s="1"/>
  <c r="D54" i="2"/>
  <c r="H54" i="2" s="1"/>
  <c r="D53" i="2"/>
  <c r="H53" i="2" s="1"/>
  <c r="D52" i="2"/>
  <c r="H52" i="2" s="1"/>
  <c r="D51" i="2"/>
  <c r="H51" i="2" s="1"/>
  <c r="D50" i="2"/>
  <c r="H50" i="2" s="1"/>
  <c r="D49" i="2"/>
  <c r="H49" i="2" s="1"/>
  <c r="D48" i="2"/>
  <c r="D47" i="2"/>
  <c r="H47" i="2" s="1"/>
  <c r="D46" i="2"/>
  <c r="H46" i="2" s="1"/>
  <c r="D45" i="2"/>
  <c r="H45" i="2" s="1"/>
  <c r="D44" i="2"/>
  <c r="H44" i="2" s="1"/>
  <c r="D43" i="2"/>
  <c r="H43" i="2" s="1"/>
  <c r="D42" i="2"/>
  <c r="H42" i="2" s="1"/>
  <c r="D41" i="2"/>
  <c r="H41" i="2" s="1"/>
  <c r="D40" i="2"/>
  <c r="D39" i="2"/>
  <c r="H39" i="2" s="1"/>
  <c r="D38" i="2"/>
  <c r="H38" i="2" s="1"/>
  <c r="D37" i="2"/>
  <c r="H37" i="2" s="1"/>
  <c r="D36" i="2"/>
  <c r="H36" i="2" s="1"/>
  <c r="D35" i="2"/>
  <c r="H35" i="2" s="1"/>
  <c r="D34" i="2"/>
  <c r="H34" i="2" s="1"/>
  <c r="D33" i="2"/>
  <c r="H33" i="2" s="1"/>
  <c r="D32" i="2"/>
  <c r="D31" i="2"/>
  <c r="H31" i="2" s="1"/>
  <c r="D30" i="2"/>
  <c r="H30" i="2" s="1"/>
  <c r="D29" i="2"/>
  <c r="H29" i="2" s="1"/>
  <c r="D28" i="2"/>
  <c r="H28" i="2" s="1"/>
  <c r="D27" i="2"/>
  <c r="H27" i="2" s="1"/>
  <c r="D26" i="2"/>
  <c r="H26" i="2" s="1"/>
  <c r="D25" i="2"/>
  <c r="H25" i="2" s="1"/>
  <c r="D24" i="2"/>
  <c r="H24" i="2" s="1"/>
  <c r="D23" i="2"/>
  <c r="H23" i="2" s="1"/>
  <c r="D22" i="2"/>
  <c r="H22" i="2" s="1"/>
  <c r="D21" i="2"/>
  <c r="H21" i="2" s="1"/>
  <c r="D20" i="2"/>
  <c r="H20" i="2" s="1"/>
  <c r="D19" i="2"/>
  <c r="H19" i="2" s="1"/>
  <c r="D18" i="2"/>
  <c r="H18" i="2" s="1"/>
  <c r="D17" i="2"/>
  <c r="H17" i="2" s="1"/>
  <c r="D16" i="2"/>
  <c r="H16" i="2" s="1"/>
  <c r="D15" i="2"/>
  <c r="H15" i="2" s="1"/>
  <c r="D14" i="2"/>
  <c r="H14" i="2" s="1"/>
  <c r="D13" i="2"/>
  <c r="H13" i="2" s="1"/>
  <c r="D12" i="2"/>
  <c r="H12" i="2" s="1"/>
  <c r="D11" i="2"/>
  <c r="H11" i="2" s="1"/>
  <c r="D10" i="2"/>
  <c r="H10" i="2" s="1"/>
  <c r="D9" i="2"/>
  <c r="H9" i="2" s="1"/>
  <c r="D8" i="2"/>
  <c r="H8" i="2" s="1"/>
  <c r="D7" i="2"/>
  <c r="H7" i="2" s="1"/>
  <c r="D6" i="2"/>
  <c r="H6" i="2" s="1"/>
  <c r="D5" i="2"/>
  <c r="H5" i="2" s="1"/>
  <c r="D4" i="2"/>
  <c r="H4" i="2" s="1"/>
  <c r="D3" i="2"/>
  <c r="H3" i="2" s="1"/>
  <c r="L2" i="2"/>
  <c r="D2" i="2"/>
  <c r="H2" i="2" s="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E89" i="1" s="1"/>
  <c r="D88" i="1"/>
  <c r="E88" i="1" s="1"/>
  <c r="D87" i="1"/>
  <c r="D86" i="1"/>
  <c r="D85" i="1"/>
  <c r="D84" i="1"/>
  <c r="D83" i="1"/>
  <c r="D82" i="1"/>
  <c r="E82" i="1" s="1"/>
  <c r="D81" i="1"/>
  <c r="D80" i="1"/>
  <c r="D79" i="1"/>
  <c r="D78" i="1"/>
  <c r="D77" i="1"/>
  <c r="E77" i="1" s="1"/>
  <c r="D76" i="1"/>
  <c r="D75" i="1"/>
  <c r="D74" i="1"/>
  <c r="D73" i="1"/>
  <c r="D72" i="1"/>
  <c r="E72" i="1" s="1"/>
  <c r="D71" i="1"/>
  <c r="D70" i="1"/>
  <c r="D69" i="1"/>
  <c r="D68" i="1"/>
  <c r="D67" i="1"/>
  <c r="D66" i="1"/>
  <c r="E66" i="1" s="1"/>
  <c r="D65" i="1"/>
  <c r="D64" i="1"/>
  <c r="D63" i="1"/>
  <c r="D62" i="1"/>
  <c r="D61" i="1"/>
  <c r="E61" i="1" s="1"/>
  <c r="D60" i="1"/>
  <c r="D59" i="1"/>
  <c r="D58" i="1"/>
  <c r="D57" i="1"/>
  <c r="D56" i="1"/>
  <c r="E56" i="1" s="1"/>
  <c r="D55" i="1"/>
  <c r="D54" i="1"/>
  <c r="D53" i="1"/>
  <c r="D52" i="1"/>
  <c r="D51" i="1"/>
  <c r="D50" i="1"/>
  <c r="E50" i="1" s="1"/>
  <c r="D49" i="1"/>
  <c r="D48" i="1"/>
  <c r="D47" i="1"/>
  <c r="D46" i="1"/>
  <c r="D45" i="1"/>
  <c r="E45" i="1" s="1"/>
  <c r="D44" i="1"/>
  <c r="D43" i="1"/>
  <c r="D42" i="1"/>
  <c r="D41" i="1"/>
  <c r="D40" i="1"/>
  <c r="E40" i="1" s="1"/>
  <c r="D39" i="1"/>
  <c r="D38" i="1"/>
  <c r="D37" i="1"/>
  <c r="D36" i="1"/>
  <c r="E36" i="1" s="1"/>
  <c r="D35" i="1"/>
  <c r="D34" i="1"/>
  <c r="E34" i="1" s="1"/>
  <c r="D33" i="1"/>
  <c r="D32" i="1"/>
  <c r="D31" i="1"/>
  <c r="D30" i="1"/>
  <c r="D29" i="1"/>
  <c r="E29" i="1" s="1"/>
  <c r="D28" i="1"/>
  <c r="D27" i="1"/>
  <c r="D26" i="1"/>
  <c r="D25" i="1"/>
  <c r="D24" i="1"/>
  <c r="E24" i="1" s="1"/>
  <c r="D23" i="1"/>
  <c r="D22" i="1"/>
  <c r="D21" i="1"/>
  <c r="D20" i="1"/>
  <c r="E20" i="1" s="1"/>
  <c r="D19" i="1"/>
  <c r="D18" i="1"/>
  <c r="D17" i="1"/>
  <c r="D16" i="1"/>
  <c r="E16" i="1" s="1"/>
  <c r="D15" i="1"/>
  <c r="D14" i="1"/>
  <c r="D13" i="1"/>
  <c r="D12" i="1"/>
  <c r="E12" i="1" s="1"/>
  <c r="D11" i="1"/>
  <c r="D10" i="1"/>
  <c r="D9" i="1"/>
  <c r="D8" i="1"/>
  <c r="E8" i="1" s="1"/>
  <c r="D7" i="1"/>
  <c r="D6" i="1"/>
  <c r="D5" i="1"/>
  <c r="D4" i="1"/>
  <c r="E4" i="1" s="1"/>
  <c r="H2" i="5" l="1"/>
  <c r="E2" i="5"/>
  <c r="F2" i="5" s="1"/>
  <c r="M2" i="6"/>
  <c r="E2" i="7"/>
  <c r="H2" i="7"/>
  <c r="H2" i="6"/>
  <c r="M2" i="5"/>
  <c r="H32" i="2"/>
  <c r="E32" i="2"/>
  <c r="H40" i="2"/>
  <c r="E40" i="2"/>
  <c r="H48" i="2"/>
  <c r="E48" i="2"/>
  <c r="H56" i="2"/>
  <c r="E56" i="2"/>
  <c r="H64" i="2"/>
  <c r="E64" i="2"/>
  <c r="H72" i="2"/>
  <c r="E72" i="2"/>
  <c r="H80" i="2"/>
  <c r="E80" i="2"/>
  <c r="H88" i="2"/>
  <c r="E88" i="2"/>
  <c r="H96" i="2"/>
  <c r="E96" i="2"/>
  <c r="H104" i="2"/>
  <c r="E104" i="2"/>
  <c r="H112" i="2"/>
  <c r="E112" i="2"/>
  <c r="H113" i="2"/>
  <c r="E113" i="2"/>
  <c r="M113" i="2"/>
  <c r="H117" i="2"/>
  <c r="E117" i="2"/>
  <c r="H118" i="2"/>
  <c r="M118" i="2"/>
  <c r="H120" i="2"/>
  <c r="E120" i="2"/>
  <c r="H121" i="2"/>
  <c r="E121" i="2"/>
  <c r="M121" i="2"/>
  <c r="H125" i="2"/>
  <c r="E125" i="2"/>
  <c r="H126" i="2"/>
  <c r="M126" i="2"/>
  <c r="H128" i="2"/>
  <c r="E128" i="2"/>
  <c r="H129" i="2"/>
  <c r="E129" i="2"/>
  <c r="M129" i="2"/>
  <c r="H133" i="2"/>
  <c r="E133" i="2"/>
  <c r="H134" i="2"/>
  <c r="M134" i="2"/>
  <c r="H136" i="2"/>
  <c r="E136" i="2"/>
  <c r="H137" i="2"/>
  <c r="E137" i="2"/>
  <c r="M137" i="2"/>
  <c r="H141" i="2"/>
  <c r="E141" i="2"/>
  <c r="H142" i="2"/>
  <c r="M142" i="2"/>
  <c r="H144" i="2"/>
  <c r="E144" i="2"/>
  <c r="H145" i="2"/>
  <c r="E145" i="2"/>
  <c r="M145" i="2"/>
  <c r="H149" i="2"/>
  <c r="E149" i="2"/>
  <c r="H150" i="2"/>
  <c r="M150" i="2"/>
  <c r="M30" i="2"/>
  <c r="M33" i="2"/>
  <c r="M38" i="2"/>
  <c r="M41" i="2"/>
  <c r="M46" i="2"/>
  <c r="M49" i="2"/>
  <c r="M54" i="2"/>
  <c r="M57" i="2"/>
  <c r="M62" i="2"/>
  <c r="M65" i="2"/>
  <c r="M70" i="2"/>
  <c r="M73" i="2"/>
  <c r="M78" i="2"/>
  <c r="M81" i="2"/>
  <c r="M86" i="2"/>
  <c r="M89" i="2"/>
  <c r="M94" i="2"/>
  <c r="M97" i="2"/>
  <c r="M102" i="2"/>
  <c r="M105" i="2"/>
  <c r="M110" i="2"/>
  <c r="E5" i="2"/>
  <c r="E9" i="2"/>
  <c r="E13" i="2"/>
  <c r="E17" i="2"/>
  <c r="E21" i="2"/>
  <c r="E25" i="2"/>
  <c r="E29" i="2"/>
  <c r="E33" i="2"/>
  <c r="E37" i="2"/>
  <c r="E41" i="2"/>
  <c r="E45" i="2"/>
  <c r="E49" i="2"/>
  <c r="E53" i="2"/>
  <c r="E57" i="2"/>
  <c r="E61" i="2"/>
  <c r="E65" i="2"/>
  <c r="E69" i="2"/>
  <c r="E73" i="2"/>
  <c r="E77" i="2"/>
  <c r="E81" i="2"/>
  <c r="E85" i="2"/>
  <c r="E89" i="2"/>
  <c r="E93" i="2"/>
  <c r="E97" i="2"/>
  <c r="E101" i="2"/>
  <c r="E105" i="2"/>
  <c r="E109" i="2"/>
  <c r="E6" i="2"/>
  <c r="E10" i="2"/>
  <c r="E14" i="2"/>
  <c r="E18" i="2"/>
  <c r="E22" i="2"/>
  <c r="E26" i="2"/>
  <c r="E30" i="2"/>
  <c r="E34" i="2"/>
  <c r="E38" i="2"/>
  <c r="E42" i="2"/>
  <c r="E46" i="2"/>
  <c r="E50" i="2"/>
  <c r="E54" i="2"/>
  <c r="E58" i="2"/>
  <c r="E62" i="2"/>
  <c r="E66" i="2"/>
  <c r="E70" i="2"/>
  <c r="E74" i="2"/>
  <c r="E78" i="2"/>
  <c r="E82" i="2"/>
  <c r="E86" i="2"/>
  <c r="E90" i="2"/>
  <c r="E94" i="2"/>
  <c r="E98" i="2"/>
  <c r="E102" i="2"/>
  <c r="E106" i="2"/>
  <c r="E110" i="2"/>
  <c r="E114" i="2"/>
  <c r="E118" i="2"/>
  <c r="E122" i="2"/>
  <c r="E126" i="2"/>
  <c r="E130" i="2"/>
  <c r="E134" i="2"/>
  <c r="E138" i="2"/>
  <c r="E142" i="2"/>
  <c r="E146" i="2"/>
  <c r="E150" i="2"/>
  <c r="M6" i="2"/>
  <c r="M9" i="2"/>
  <c r="M14" i="2"/>
  <c r="M17" i="2"/>
  <c r="M22" i="2"/>
  <c r="M25" i="2"/>
  <c r="M5" i="2"/>
  <c r="M10" i="2"/>
  <c r="M13" i="2"/>
  <c r="M18" i="2"/>
  <c r="M21" i="2"/>
  <c r="M26" i="2"/>
  <c r="M29" i="2"/>
  <c r="M34" i="2"/>
  <c r="M37" i="2"/>
  <c r="M42" i="2"/>
  <c r="M45" i="2"/>
  <c r="M50" i="2"/>
  <c r="M53" i="2"/>
  <c r="M58" i="2"/>
  <c r="M61" i="2"/>
  <c r="M66" i="2"/>
  <c r="M69" i="2"/>
  <c r="M74" i="2"/>
  <c r="M77" i="2"/>
  <c r="M82" i="2"/>
  <c r="M85" i="2"/>
  <c r="M90" i="2"/>
  <c r="M93" i="2"/>
  <c r="M98" i="2"/>
  <c r="M101" i="2"/>
  <c r="M106" i="2"/>
  <c r="M109" i="2"/>
  <c r="M114" i="2"/>
  <c r="M117" i="2"/>
  <c r="M122" i="2"/>
  <c r="M125" i="2"/>
  <c r="M130" i="2"/>
  <c r="M133" i="2"/>
  <c r="M138" i="2"/>
  <c r="M141" i="2"/>
  <c r="M146" i="2"/>
  <c r="M149" i="2"/>
  <c r="E3" i="2"/>
  <c r="E7" i="2"/>
  <c r="E11" i="2"/>
  <c r="E15" i="2"/>
  <c r="E19" i="2"/>
  <c r="E23" i="2"/>
  <c r="E27" i="2"/>
  <c r="E31" i="2"/>
  <c r="E35" i="2"/>
  <c r="E39" i="2"/>
  <c r="E43" i="2"/>
  <c r="E47" i="2"/>
  <c r="E51" i="2"/>
  <c r="E55" i="2"/>
  <c r="E59" i="2"/>
  <c r="E63" i="2"/>
  <c r="E67" i="2"/>
  <c r="E71" i="2"/>
  <c r="E75" i="2"/>
  <c r="E79" i="2"/>
  <c r="E83" i="2"/>
  <c r="E87" i="2"/>
  <c r="E91" i="2"/>
  <c r="E95" i="2"/>
  <c r="E99" i="2"/>
  <c r="E103" i="2"/>
  <c r="E107" i="2"/>
  <c r="E111" i="2"/>
  <c r="E115" i="2"/>
  <c r="E119" i="2"/>
  <c r="E123" i="2"/>
  <c r="E127" i="2"/>
  <c r="E131" i="2"/>
  <c r="E135" i="2"/>
  <c r="E139" i="2"/>
  <c r="E143" i="2"/>
  <c r="E147" i="2"/>
  <c r="E151" i="2"/>
  <c r="E4" i="2"/>
  <c r="E8" i="2"/>
  <c r="E12" i="2"/>
  <c r="E16" i="2"/>
  <c r="E20" i="2"/>
  <c r="E24" i="2"/>
  <c r="E28" i="2"/>
  <c r="E36" i="2"/>
  <c r="E44" i="2"/>
  <c r="E52" i="2"/>
  <c r="E60" i="2"/>
  <c r="E68" i="2"/>
  <c r="E76" i="2"/>
  <c r="E84" i="2"/>
  <c r="E92" i="2"/>
  <c r="E100" i="2"/>
  <c r="E108" i="2"/>
  <c r="E116" i="2"/>
  <c r="E124" i="2"/>
  <c r="E132" i="2"/>
  <c r="E140" i="2"/>
  <c r="E148" i="2"/>
  <c r="H90" i="1"/>
  <c r="M90" i="1"/>
  <c r="E90" i="1"/>
  <c r="H94" i="1"/>
  <c r="M94" i="1"/>
  <c r="E94" i="1"/>
  <c r="H98" i="1"/>
  <c r="M98" i="1"/>
  <c r="E98" i="1"/>
  <c r="H102" i="1"/>
  <c r="M102" i="1"/>
  <c r="E102" i="1"/>
  <c r="H106" i="1"/>
  <c r="M106" i="1"/>
  <c r="E106" i="1"/>
  <c r="H110" i="1"/>
  <c r="M110" i="1"/>
  <c r="E110" i="1"/>
  <c r="H114" i="1"/>
  <c r="E114" i="1"/>
  <c r="M114" i="1"/>
  <c r="H118" i="1"/>
  <c r="E118" i="1"/>
  <c r="M118" i="1"/>
  <c r="H122" i="1"/>
  <c r="E122" i="1"/>
  <c r="M122" i="1"/>
  <c r="H126" i="1"/>
  <c r="M126" i="1"/>
  <c r="E126" i="1"/>
  <c r="H130" i="1"/>
  <c r="E130" i="1"/>
  <c r="M130" i="1"/>
  <c r="H134" i="1"/>
  <c r="E134" i="1"/>
  <c r="M134" i="1"/>
  <c r="H138" i="1"/>
  <c r="E138" i="1"/>
  <c r="M138" i="1"/>
  <c r="H142" i="1"/>
  <c r="M142" i="1"/>
  <c r="E142" i="1"/>
  <c r="H146" i="1"/>
  <c r="E146" i="1"/>
  <c r="M146" i="1"/>
  <c r="H150" i="1"/>
  <c r="E150" i="1"/>
  <c r="M150" i="1"/>
  <c r="M4" i="1"/>
  <c r="M12" i="1"/>
  <c r="H12" i="1"/>
  <c r="M16" i="1"/>
  <c r="H16" i="1"/>
  <c r="M20" i="1"/>
  <c r="H20" i="1"/>
  <c r="M24" i="1"/>
  <c r="H24" i="1"/>
  <c r="M28" i="1"/>
  <c r="H28" i="1"/>
  <c r="M32" i="1"/>
  <c r="H32" i="1"/>
  <c r="M40" i="1"/>
  <c r="H40" i="1"/>
  <c r="M44" i="1"/>
  <c r="H44" i="1"/>
  <c r="M48" i="1"/>
  <c r="H48" i="1"/>
  <c r="M52" i="1"/>
  <c r="H52" i="1"/>
  <c r="M56" i="1"/>
  <c r="H56" i="1"/>
  <c r="M60" i="1"/>
  <c r="H60" i="1"/>
  <c r="M64" i="1"/>
  <c r="H64" i="1"/>
  <c r="M68" i="1"/>
  <c r="H68" i="1"/>
  <c r="M72" i="1"/>
  <c r="H72" i="1"/>
  <c r="M76" i="1"/>
  <c r="H76" i="1"/>
  <c r="M80" i="1"/>
  <c r="H80" i="1"/>
  <c r="M84" i="1"/>
  <c r="H84" i="1"/>
  <c r="M88" i="1"/>
  <c r="H88" i="1"/>
  <c r="M5" i="1"/>
  <c r="H5" i="1"/>
  <c r="M9" i="1"/>
  <c r="H9" i="1"/>
  <c r="M13" i="1"/>
  <c r="H13" i="1"/>
  <c r="M17" i="1"/>
  <c r="H17" i="1"/>
  <c r="M21" i="1"/>
  <c r="H21" i="1"/>
  <c r="M25" i="1"/>
  <c r="H25" i="1"/>
  <c r="M29" i="1"/>
  <c r="H29" i="1"/>
  <c r="M33" i="1"/>
  <c r="H33" i="1"/>
  <c r="M37" i="1"/>
  <c r="H37" i="1"/>
  <c r="M41" i="1"/>
  <c r="H41" i="1"/>
  <c r="M45" i="1"/>
  <c r="H45" i="1"/>
  <c r="M49" i="1"/>
  <c r="H49" i="1"/>
  <c r="M53" i="1"/>
  <c r="H53" i="1"/>
  <c r="M57" i="1"/>
  <c r="H57" i="1"/>
  <c r="M61" i="1"/>
  <c r="H61" i="1"/>
  <c r="M65" i="1"/>
  <c r="H65" i="1"/>
  <c r="M69" i="1"/>
  <c r="H69" i="1"/>
  <c r="M73" i="1"/>
  <c r="H73" i="1"/>
  <c r="M77" i="1"/>
  <c r="H77" i="1"/>
  <c r="M81" i="1"/>
  <c r="H81" i="1"/>
  <c r="M85" i="1"/>
  <c r="H85" i="1"/>
  <c r="H6" i="1"/>
  <c r="H10" i="1"/>
  <c r="M10" i="1"/>
  <c r="H14" i="1"/>
  <c r="M14" i="1"/>
  <c r="H18" i="1"/>
  <c r="M18" i="1"/>
  <c r="H22" i="1"/>
  <c r="M22" i="1"/>
  <c r="H26" i="1"/>
  <c r="M26" i="1"/>
  <c r="H30" i="1"/>
  <c r="M30" i="1"/>
  <c r="H34" i="1"/>
  <c r="M34" i="1"/>
  <c r="H38" i="1"/>
  <c r="M38" i="1"/>
  <c r="H42" i="1"/>
  <c r="M42" i="1"/>
  <c r="H46" i="1"/>
  <c r="M46" i="1"/>
  <c r="H50" i="1"/>
  <c r="M50" i="1"/>
  <c r="H54" i="1"/>
  <c r="M54" i="1"/>
  <c r="H58" i="1"/>
  <c r="M58" i="1"/>
  <c r="H62" i="1"/>
  <c r="M62" i="1"/>
  <c r="H66" i="1"/>
  <c r="M66" i="1"/>
  <c r="H70" i="1"/>
  <c r="M70" i="1"/>
  <c r="H74" i="1"/>
  <c r="M74" i="1"/>
  <c r="H78" i="1"/>
  <c r="M78" i="1"/>
  <c r="H82" i="1"/>
  <c r="M82" i="1"/>
  <c r="H86" i="1"/>
  <c r="M86" i="1"/>
  <c r="H3" i="1"/>
  <c r="M7" i="1"/>
  <c r="H7" i="1"/>
  <c r="M11" i="1"/>
  <c r="H11" i="1"/>
  <c r="M15" i="1"/>
  <c r="H15" i="1"/>
  <c r="M19" i="1"/>
  <c r="H19" i="1"/>
  <c r="M23" i="1"/>
  <c r="H23" i="1"/>
  <c r="M27" i="1"/>
  <c r="H27" i="1"/>
  <c r="E27" i="1"/>
  <c r="E31" i="1"/>
  <c r="M31" i="1"/>
  <c r="H31" i="1"/>
  <c r="M35" i="1"/>
  <c r="H35" i="1"/>
  <c r="E35" i="1"/>
  <c r="M39" i="1"/>
  <c r="H39" i="1"/>
  <c r="E39" i="1"/>
  <c r="M43" i="1"/>
  <c r="H43" i="1"/>
  <c r="E43" i="1"/>
  <c r="E47" i="1"/>
  <c r="M47" i="1"/>
  <c r="H47" i="1"/>
  <c r="M51" i="1"/>
  <c r="H51" i="1"/>
  <c r="E51" i="1"/>
  <c r="M55" i="1"/>
  <c r="H55" i="1"/>
  <c r="E55" i="1"/>
  <c r="M59" i="1"/>
  <c r="H59" i="1"/>
  <c r="E59" i="1"/>
  <c r="E63" i="1"/>
  <c r="M63" i="1"/>
  <c r="H63" i="1"/>
  <c r="M67" i="1"/>
  <c r="H67" i="1"/>
  <c r="E67" i="1"/>
  <c r="M71" i="1"/>
  <c r="H71" i="1"/>
  <c r="E71" i="1"/>
  <c r="M75" i="1"/>
  <c r="H75" i="1"/>
  <c r="E75" i="1"/>
  <c r="E79" i="1"/>
  <c r="M79" i="1"/>
  <c r="H79" i="1"/>
  <c r="M83" i="1"/>
  <c r="H83" i="1"/>
  <c r="E83" i="1"/>
  <c r="M87" i="1"/>
  <c r="H87" i="1"/>
  <c r="E87" i="1"/>
  <c r="M91" i="1"/>
  <c r="H91" i="1"/>
  <c r="E91" i="1"/>
  <c r="E95" i="1"/>
  <c r="M95" i="1"/>
  <c r="H95" i="1"/>
  <c r="M99" i="1"/>
  <c r="H99" i="1"/>
  <c r="E99" i="1"/>
  <c r="M103" i="1"/>
  <c r="H103" i="1"/>
  <c r="E103" i="1"/>
  <c r="M107" i="1"/>
  <c r="H107" i="1"/>
  <c r="E107" i="1"/>
  <c r="E111" i="1"/>
  <c r="M111" i="1"/>
  <c r="H111" i="1"/>
  <c r="E115" i="1"/>
  <c r="M115" i="1"/>
  <c r="H115" i="1"/>
  <c r="E119" i="1"/>
  <c r="M119" i="1"/>
  <c r="H119" i="1"/>
  <c r="E123" i="1"/>
  <c r="M123" i="1"/>
  <c r="H123" i="1"/>
  <c r="E127" i="1"/>
  <c r="M127" i="1"/>
  <c r="H127" i="1"/>
  <c r="E131" i="1"/>
  <c r="M131" i="1"/>
  <c r="H131" i="1"/>
  <c r="E135" i="1"/>
  <c r="M135" i="1"/>
  <c r="H135" i="1"/>
  <c r="E139" i="1"/>
  <c r="M139" i="1"/>
  <c r="H139" i="1"/>
  <c r="E143" i="1"/>
  <c r="M143" i="1"/>
  <c r="H143" i="1"/>
  <c r="E147" i="1"/>
  <c r="M147" i="1"/>
  <c r="H147" i="1"/>
  <c r="E151" i="1"/>
  <c r="M151" i="1"/>
  <c r="H151" i="1"/>
  <c r="E5" i="1"/>
  <c r="E9" i="1"/>
  <c r="E13" i="1"/>
  <c r="E17" i="1"/>
  <c r="E21" i="1"/>
  <c r="E25" i="1"/>
  <c r="E30" i="1"/>
  <c r="E41" i="1"/>
  <c r="E46" i="1"/>
  <c r="E52" i="1"/>
  <c r="E57" i="1"/>
  <c r="E62" i="1"/>
  <c r="E68" i="1"/>
  <c r="E73" i="1"/>
  <c r="E78" i="1"/>
  <c r="E84" i="1"/>
  <c r="M8" i="1"/>
  <c r="H8" i="1"/>
  <c r="M36" i="1"/>
  <c r="H36" i="1"/>
  <c r="M92" i="1"/>
  <c r="H92" i="1"/>
  <c r="E96" i="1"/>
  <c r="M96" i="1"/>
  <c r="H96" i="1"/>
  <c r="E100" i="1"/>
  <c r="M100" i="1"/>
  <c r="H100" i="1"/>
  <c r="M104" i="1"/>
  <c r="H104" i="1"/>
  <c r="E104" i="1"/>
  <c r="M108" i="1"/>
  <c r="H108" i="1"/>
  <c r="E108" i="1"/>
  <c r="M112" i="1"/>
  <c r="H112" i="1"/>
  <c r="E112" i="1"/>
  <c r="M116" i="1"/>
  <c r="H116" i="1"/>
  <c r="E116" i="1"/>
  <c r="M120" i="1"/>
  <c r="H120" i="1"/>
  <c r="E120" i="1"/>
  <c r="M124" i="1"/>
  <c r="H124" i="1"/>
  <c r="E124" i="1"/>
  <c r="M128" i="1"/>
  <c r="H128" i="1"/>
  <c r="E128" i="1"/>
  <c r="M132" i="1"/>
  <c r="H132" i="1"/>
  <c r="E132" i="1"/>
  <c r="M136" i="1"/>
  <c r="H136" i="1"/>
  <c r="E136" i="1"/>
  <c r="M140" i="1"/>
  <c r="H140" i="1"/>
  <c r="E140" i="1"/>
  <c r="M144" i="1"/>
  <c r="H144" i="1"/>
  <c r="E144" i="1"/>
  <c r="M148" i="1"/>
  <c r="H148" i="1"/>
  <c r="E148" i="1"/>
  <c r="E6" i="1"/>
  <c r="E10" i="1"/>
  <c r="E14" i="1"/>
  <c r="E18" i="1"/>
  <c r="E22" i="1"/>
  <c r="E26" i="1"/>
  <c r="E32" i="1"/>
  <c r="E37" i="1"/>
  <c r="E42" i="1"/>
  <c r="E48" i="1"/>
  <c r="E53" i="1"/>
  <c r="E58" i="1"/>
  <c r="E64" i="1"/>
  <c r="E69" i="1"/>
  <c r="E74" i="1"/>
  <c r="E80" i="1"/>
  <c r="E85" i="1"/>
  <c r="E92" i="1"/>
  <c r="M89" i="1"/>
  <c r="H89" i="1"/>
  <c r="M93" i="1"/>
  <c r="H93" i="1"/>
  <c r="E93" i="1"/>
  <c r="M97" i="1"/>
  <c r="E97" i="1"/>
  <c r="H97" i="1"/>
  <c r="M101" i="1"/>
  <c r="E101" i="1"/>
  <c r="H101" i="1"/>
  <c r="M105" i="1"/>
  <c r="E105" i="1"/>
  <c r="H105" i="1"/>
  <c r="M109" i="1"/>
  <c r="H109" i="1"/>
  <c r="E109" i="1"/>
  <c r="M113" i="1"/>
  <c r="H113" i="1"/>
  <c r="E113" i="1"/>
  <c r="M117" i="1"/>
  <c r="H117" i="1"/>
  <c r="E117" i="1"/>
  <c r="M121" i="1"/>
  <c r="H121" i="1"/>
  <c r="E121" i="1"/>
  <c r="M125" i="1"/>
  <c r="H125" i="1"/>
  <c r="E125" i="1"/>
  <c r="M129" i="1"/>
  <c r="H129" i="1"/>
  <c r="E129" i="1"/>
  <c r="M133" i="1"/>
  <c r="H133" i="1"/>
  <c r="E133" i="1"/>
  <c r="M137" i="1"/>
  <c r="H137" i="1"/>
  <c r="E137" i="1"/>
  <c r="M141" i="1"/>
  <c r="H141" i="1"/>
  <c r="E141" i="1"/>
  <c r="M145" i="1"/>
  <c r="H145" i="1"/>
  <c r="E145" i="1"/>
  <c r="M149" i="1"/>
  <c r="H149" i="1"/>
  <c r="E149" i="1"/>
  <c r="E3" i="1"/>
  <c r="E7" i="1"/>
  <c r="E11" i="1"/>
  <c r="E15" i="1"/>
  <c r="E19" i="1"/>
  <c r="E23" i="1"/>
  <c r="E28" i="1"/>
  <c r="E33" i="1"/>
  <c r="E38" i="1"/>
  <c r="E44" i="1"/>
  <c r="E49" i="1"/>
  <c r="E54" i="1"/>
  <c r="E60" i="1"/>
  <c r="E65" i="1"/>
  <c r="E70" i="1"/>
  <c r="E76" i="1"/>
  <c r="E81" i="1"/>
  <c r="E86" i="1"/>
  <c r="M3" i="3"/>
  <c r="E3" i="3"/>
  <c r="M7" i="3"/>
  <c r="E7" i="3"/>
  <c r="M11" i="3"/>
  <c r="E11" i="3"/>
  <c r="M15" i="3"/>
  <c r="E15" i="3"/>
  <c r="M19" i="3"/>
  <c r="E19" i="3"/>
  <c r="M23" i="3"/>
  <c r="E23" i="3"/>
  <c r="M27" i="3"/>
  <c r="E27" i="3"/>
  <c r="M31" i="3"/>
  <c r="E31" i="3"/>
  <c r="M35" i="3"/>
  <c r="E35" i="3"/>
  <c r="M39" i="3"/>
  <c r="E39" i="3"/>
  <c r="M43" i="3"/>
  <c r="E43" i="3"/>
  <c r="M47" i="3"/>
  <c r="E47" i="3"/>
  <c r="M51" i="3"/>
  <c r="E51" i="3"/>
  <c r="M55" i="3"/>
  <c r="E55" i="3"/>
  <c r="M59" i="3"/>
  <c r="E59" i="3"/>
  <c r="M63" i="3"/>
  <c r="E63" i="3"/>
  <c r="M67" i="3"/>
  <c r="E67" i="3"/>
  <c r="M71" i="3"/>
  <c r="E71" i="3"/>
  <c r="M75" i="3"/>
  <c r="E75" i="3"/>
  <c r="M79" i="3"/>
  <c r="E79" i="3"/>
  <c r="M83" i="3"/>
  <c r="E83" i="3"/>
  <c r="M87" i="3"/>
  <c r="E87" i="3"/>
  <c r="M91" i="3"/>
  <c r="E91" i="3"/>
  <c r="M95" i="3"/>
  <c r="E95" i="3"/>
  <c r="M99" i="3"/>
  <c r="E99" i="3"/>
  <c r="M103" i="3"/>
  <c r="E103" i="3"/>
  <c r="M107" i="3"/>
  <c r="E107" i="3"/>
  <c r="M111" i="3"/>
  <c r="E111" i="3"/>
  <c r="M115" i="3"/>
  <c r="E115" i="3"/>
  <c r="M119" i="3"/>
  <c r="E119" i="3"/>
  <c r="M123" i="3"/>
  <c r="E123" i="3"/>
  <c r="M127" i="3"/>
  <c r="E127" i="3"/>
  <c r="M131" i="3"/>
  <c r="E131" i="3"/>
  <c r="M135" i="3"/>
  <c r="E135" i="3"/>
  <c r="M139" i="3"/>
  <c r="E139" i="3"/>
  <c r="M143" i="3"/>
  <c r="E143" i="3"/>
  <c r="M147" i="3"/>
  <c r="E147" i="3"/>
  <c r="M151" i="3"/>
  <c r="E151" i="3"/>
  <c r="M4" i="3"/>
  <c r="E4" i="3"/>
  <c r="M8" i="3"/>
  <c r="E8" i="3"/>
  <c r="M12" i="3"/>
  <c r="E12" i="3"/>
  <c r="M16" i="3"/>
  <c r="E16" i="3"/>
  <c r="M20" i="3"/>
  <c r="E20" i="3"/>
  <c r="M24" i="3"/>
  <c r="E24" i="3"/>
  <c r="M28" i="3"/>
  <c r="E28" i="3"/>
  <c r="M32" i="3"/>
  <c r="E32" i="3"/>
  <c r="M36" i="3"/>
  <c r="E36" i="3"/>
  <c r="M40" i="3"/>
  <c r="E40" i="3"/>
  <c r="M44" i="3"/>
  <c r="E44" i="3"/>
  <c r="M48" i="3"/>
  <c r="E48" i="3"/>
  <c r="M52" i="3"/>
  <c r="E52" i="3"/>
  <c r="M56" i="3"/>
  <c r="E56" i="3"/>
  <c r="M60" i="3"/>
  <c r="E60" i="3"/>
  <c r="M64" i="3"/>
  <c r="E64" i="3"/>
  <c r="M68" i="3"/>
  <c r="E68" i="3"/>
  <c r="M72" i="3"/>
  <c r="E72" i="3"/>
  <c r="M76" i="3"/>
  <c r="E76" i="3"/>
  <c r="M80" i="3"/>
  <c r="E80" i="3"/>
  <c r="M84" i="3"/>
  <c r="E84" i="3"/>
  <c r="M88" i="3"/>
  <c r="E88" i="3"/>
  <c r="M92" i="3"/>
  <c r="E92" i="3"/>
  <c r="M96" i="3"/>
  <c r="E96" i="3"/>
  <c r="M100" i="3"/>
  <c r="E100" i="3"/>
  <c r="M104" i="3"/>
  <c r="E104" i="3"/>
  <c r="M108" i="3"/>
  <c r="E108" i="3"/>
  <c r="M112" i="3"/>
  <c r="E112" i="3"/>
  <c r="M116" i="3"/>
  <c r="E116" i="3"/>
  <c r="M120" i="3"/>
  <c r="E120" i="3"/>
  <c r="M124" i="3"/>
  <c r="E124" i="3"/>
  <c r="M128" i="3"/>
  <c r="E128" i="3"/>
  <c r="M132" i="3"/>
  <c r="E132" i="3"/>
  <c r="M136" i="3"/>
  <c r="E136" i="3"/>
  <c r="M140" i="3"/>
  <c r="E140" i="3"/>
  <c r="M144" i="3"/>
  <c r="E144" i="3"/>
  <c r="M148" i="3"/>
  <c r="E148" i="3"/>
  <c r="M5" i="3"/>
  <c r="E5" i="3"/>
  <c r="M9" i="3"/>
  <c r="E9" i="3"/>
  <c r="M13" i="3"/>
  <c r="E13" i="3"/>
  <c r="M17" i="3"/>
  <c r="E17" i="3"/>
  <c r="M21" i="3"/>
  <c r="E21" i="3"/>
  <c r="M25" i="3"/>
  <c r="E25" i="3"/>
  <c r="M29" i="3"/>
  <c r="E29" i="3"/>
  <c r="M33" i="3"/>
  <c r="E33" i="3"/>
  <c r="M37" i="3"/>
  <c r="E37" i="3"/>
  <c r="M41" i="3"/>
  <c r="E41" i="3"/>
  <c r="M45" i="3"/>
  <c r="E45" i="3"/>
  <c r="M49" i="3"/>
  <c r="E49" i="3"/>
  <c r="M53" i="3"/>
  <c r="E53" i="3"/>
  <c r="M57" i="3"/>
  <c r="E57" i="3"/>
  <c r="M61" i="3"/>
  <c r="E61" i="3"/>
  <c r="M65" i="3"/>
  <c r="E65" i="3"/>
  <c r="M69" i="3"/>
  <c r="E69" i="3"/>
  <c r="M73" i="3"/>
  <c r="E73" i="3"/>
  <c r="M77" i="3"/>
  <c r="E77" i="3"/>
  <c r="M81" i="3"/>
  <c r="E81" i="3"/>
  <c r="M85" i="3"/>
  <c r="E85" i="3"/>
  <c r="M89" i="3"/>
  <c r="E89" i="3"/>
  <c r="M93" i="3"/>
  <c r="E93" i="3"/>
  <c r="M97" i="3"/>
  <c r="E97" i="3"/>
  <c r="M101" i="3"/>
  <c r="E101" i="3"/>
  <c r="M105" i="3"/>
  <c r="E105" i="3"/>
  <c r="M109" i="3"/>
  <c r="E109" i="3"/>
  <c r="M113" i="3"/>
  <c r="E113" i="3"/>
  <c r="M117" i="3"/>
  <c r="E117" i="3"/>
  <c r="M121" i="3"/>
  <c r="E121" i="3"/>
  <c r="M125" i="3"/>
  <c r="E125" i="3"/>
  <c r="M129" i="3"/>
  <c r="E129" i="3"/>
  <c r="M133" i="3"/>
  <c r="E133" i="3"/>
  <c r="M137" i="3"/>
  <c r="E137" i="3"/>
  <c r="M141" i="3"/>
  <c r="E141" i="3"/>
  <c r="M145" i="3"/>
  <c r="E145" i="3"/>
  <c r="M149" i="3"/>
  <c r="E149" i="3"/>
  <c r="M6" i="3"/>
  <c r="E6" i="3"/>
  <c r="M10" i="3"/>
  <c r="E10" i="3"/>
  <c r="M14" i="3"/>
  <c r="E14" i="3"/>
  <c r="M18" i="3"/>
  <c r="E18" i="3"/>
  <c r="M22" i="3"/>
  <c r="E22" i="3"/>
  <c r="M26" i="3"/>
  <c r="E26" i="3"/>
  <c r="M30" i="3"/>
  <c r="E30" i="3"/>
  <c r="M34" i="3"/>
  <c r="E34" i="3"/>
  <c r="M38" i="3"/>
  <c r="E38" i="3"/>
  <c r="M42" i="3"/>
  <c r="E42" i="3"/>
  <c r="M46" i="3"/>
  <c r="E46" i="3"/>
  <c r="M50" i="3"/>
  <c r="E50" i="3"/>
  <c r="M54" i="3"/>
  <c r="E54" i="3"/>
  <c r="M58" i="3"/>
  <c r="E58" i="3"/>
  <c r="M62" i="3"/>
  <c r="E62" i="3"/>
  <c r="M66" i="3"/>
  <c r="E66" i="3"/>
  <c r="M70" i="3"/>
  <c r="E70" i="3"/>
  <c r="M74" i="3"/>
  <c r="E74" i="3"/>
  <c r="M78" i="3"/>
  <c r="E78" i="3"/>
  <c r="M82" i="3"/>
  <c r="E82" i="3"/>
  <c r="M86" i="3"/>
  <c r="E86" i="3"/>
  <c r="M90" i="3"/>
  <c r="E90" i="3"/>
  <c r="M94" i="3"/>
  <c r="E94" i="3"/>
  <c r="M98" i="3"/>
  <c r="E98" i="3"/>
  <c r="M102" i="3"/>
  <c r="E102" i="3"/>
  <c r="M106" i="3"/>
  <c r="E106" i="3"/>
  <c r="M110" i="3"/>
  <c r="E110" i="3"/>
  <c r="M114" i="3"/>
  <c r="E114" i="3"/>
  <c r="M118" i="3"/>
  <c r="E118" i="3"/>
  <c r="M122" i="3"/>
  <c r="E122" i="3"/>
  <c r="M126" i="3"/>
  <c r="E126" i="3"/>
  <c r="M130" i="3"/>
  <c r="E130" i="3"/>
  <c r="M134" i="3"/>
  <c r="E134" i="3"/>
  <c r="M138" i="3"/>
  <c r="E138" i="3"/>
  <c r="M142" i="3"/>
  <c r="E142" i="3"/>
  <c r="M146" i="3"/>
  <c r="E146" i="3"/>
  <c r="M150" i="3"/>
  <c r="E150" i="3"/>
  <c r="H3" i="3"/>
  <c r="H4" i="3"/>
  <c r="H5" i="3"/>
  <c r="H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E2" i="2"/>
  <c r="M4" i="2"/>
  <c r="M8" i="2"/>
  <c r="M12" i="2"/>
  <c r="M16" i="2"/>
  <c r="M20" i="2"/>
  <c r="M24" i="2"/>
  <c r="M28" i="2"/>
  <c r="M32" i="2"/>
  <c r="M36" i="2"/>
  <c r="M40" i="2"/>
  <c r="M44" i="2"/>
  <c r="M48" i="2"/>
  <c r="M52" i="2"/>
  <c r="M56" i="2"/>
  <c r="M60" i="2"/>
  <c r="M64" i="2"/>
  <c r="M68" i="2"/>
  <c r="M72" i="2"/>
  <c r="M76" i="2"/>
  <c r="M80" i="2"/>
  <c r="M84" i="2"/>
  <c r="M88" i="2"/>
  <c r="M92" i="2"/>
  <c r="M96" i="2"/>
  <c r="M100" i="2"/>
  <c r="M104" i="2"/>
  <c r="M108" i="2"/>
  <c r="M112" i="2"/>
  <c r="M116" i="2"/>
  <c r="M120" i="2"/>
  <c r="M124" i="2"/>
  <c r="M128" i="2"/>
  <c r="M132" i="2"/>
  <c r="M136" i="2"/>
  <c r="M140" i="2"/>
  <c r="M144" i="2"/>
  <c r="M148" i="2"/>
  <c r="M3" i="2"/>
  <c r="M7" i="2"/>
  <c r="M11" i="2"/>
  <c r="M15" i="2"/>
  <c r="M19" i="2"/>
  <c r="M23" i="2"/>
  <c r="M27" i="2"/>
  <c r="M31" i="2"/>
  <c r="M35" i="2"/>
  <c r="M39" i="2"/>
  <c r="M43" i="2"/>
  <c r="M47" i="2"/>
  <c r="M51" i="2"/>
  <c r="M55" i="2"/>
  <c r="M59" i="2"/>
  <c r="M63" i="2"/>
  <c r="M67" i="2"/>
  <c r="M71" i="2"/>
  <c r="M75" i="2"/>
  <c r="M79" i="2"/>
  <c r="M83" i="2"/>
  <c r="M87" i="2"/>
  <c r="M91" i="2"/>
  <c r="M95" i="2"/>
  <c r="M99" i="2"/>
  <c r="M103" i="2"/>
  <c r="M107" i="2"/>
  <c r="M111" i="2"/>
  <c r="M115" i="2"/>
  <c r="M119" i="2"/>
  <c r="M123" i="2"/>
  <c r="M127" i="2"/>
  <c r="M131" i="2"/>
  <c r="M135" i="2"/>
  <c r="M139" i="2"/>
  <c r="M143" i="2"/>
  <c r="M147" i="2"/>
  <c r="M151" i="2"/>
  <c r="H2" i="1"/>
  <c r="L2" i="1" l="1"/>
</calcChain>
</file>

<file path=xl/sharedStrings.xml><?xml version="1.0" encoding="utf-8"?>
<sst xmlns="http://schemas.openxmlformats.org/spreadsheetml/2006/main" count="308" uniqueCount="178">
  <si>
    <t>INSTRUCTIONS</t>
  </si>
  <si>
    <t xml:space="preserve">This is the first of seven sheets in this Excel workbook, which contains instructions for completing the Communicative Technology (CT) and Visitation Aid (VA) trackers. The second, third, and fourth sheets contain the pre-populated and fillable COVID CT, VA1, and VA2 tracker sheets respectively. The COVID CT tracker (sheet two) should contain information regarding grant approvals for the funding of tablets and tablet-related accessories. The COVID-19 Visitation Aid (VA1) tracker (sheet 3) will include information relevant to outdoor Visitation Aid grant approvals. The fourth sheet contains the COVID Visitation Aid (VA2) tracker for HEPA Filters and Air Cleaners grant approvals.  Sheets five, six, and seven are examples of completed COVID trackers: CT (sheet five), VA1 (sheet six), VA2 (sheet seven).  Please make any corrections or edits to the tracker in red font to indicate the change.
</t>
  </si>
  <si>
    <t xml:space="preserve">OPEN COVID-CT SHEET: </t>
  </si>
  <si>
    <t>a) This sheet will be pre-populated with information from the State's previously approved Communicative Technology grants for the relevant calendar year. Review the "prepopulated projects" for accuracy and provide updates as necessary.</t>
  </si>
  <si>
    <r>
      <rPr>
        <sz val="12"/>
        <color rgb="FF000000"/>
        <rFont val="Calibri"/>
      </rPr>
      <t>b)</t>
    </r>
    <r>
      <rPr>
        <sz val="12"/>
        <color rgb="FF000000"/>
        <rFont val="Times New Roman"/>
      </rPr>
      <t> </t>
    </r>
    <r>
      <rPr>
        <sz val="12"/>
        <color rgb="FF000000"/>
        <rFont val="Calibri"/>
      </rPr>
      <t>Add any missing approved grants into a new row and complete all required fields for the “added projects”. For all added projects, be sure to provide a copy of the approval letter with your tracker submission.</t>
    </r>
  </si>
  <si>
    <r>
      <rPr>
        <b/>
        <sz val="12"/>
        <color rgb="FF000000"/>
        <rFont val="Calibri"/>
      </rPr>
      <t xml:space="preserve">Unique identifier (Column A):  </t>
    </r>
    <r>
      <rPr>
        <sz val="12"/>
        <color rgb="FF000000"/>
        <rFont val="Calibri"/>
      </rPr>
      <t>This field should only be populated with the unique identifier provided by the CMPRP Team.  Please note, you will not be able to alter the pre-populated UID on the forms.</t>
    </r>
  </si>
  <si>
    <t xml:space="preserve">If any discrepancy is noted, please make those needed corrections in red font and notify the CMPRP Team during the tracker submission. </t>
  </si>
  <si>
    <r>
      <rPr>
        <b/>
        <sz val="12"/>
        <color rgb="FF000000"/>
        <rFont val="Calibri"/>
      </rPr>
      <t>Application Number (Column B):</t>
    </r>
    <r>
      <rPr>
        <sz val="12"/>
        <color rgb="FF000000"/>
        <rFont val="Calibri"/>
      </rPr>
      <t xml:space="preserve">  This number starts with “COVID” with the last three or four digits of the UID, as applicable and is  provided by the CMPRP Team.</t>
    </r>
  </si>
  <si>
    <r>
      <rPr>
        <b/>
        <sz val="12"/>
        <color rgb="FF000000"/>
        <rFont val="Calibri"/>
      </rPr>
      <t xml:space="preserve">State (Column C):  </t>
    </r>
    <r>
      <rPr>
        <sz val="12"/>
        <color rgb="FF000000"/>
        <rFont val="Calibri"/>
      </rPr>
      <t>Select the appropriate State abbreviation from the drop down</t>
    </r>
  </si>
  <si>
    <r>
      <t>CMS Location (Column D):</t>
    </r>
    <r>
      <rPr>
        <sz val="12"/>
        <color theme="1"/>
        <rFont val="Calibri"/>
        <family val="2"/>
        <scheme val="minor"/>
      </rPr>
      <t xml:space="preserve"> This field will auto-populate when State is selected in Column C.</t>
    </r>
  </si>
  <si>
    <r>
      <rPr>
        <b/>
        <sz val="12"/>
        <color rgb="FF000000"/>
        <rFont val="Calibri"/>
      </rPr>
      <t>Project Category (Column E):</t>
    </r>
    <r>
      <rPr>
        <sz val="12"/>
        <color rgb="FF000000"/>
        <rFont val="Calibri"/>
      </rPr>
      <t xml:space="preserve">  Pre-set to reflect the corresponding sheet</t>
    </r>
  </si>
  <si>
    <r>
      <rPr>
        <b/>
        <sz val="12"/>
        <color rgb="FF000000"/>
        <rFont val="Calibri"/>
      </rPr>
      <t>Applicant Name (Column F):</t>
    </r>
    <r>
      <rPr>
        <sz val="12"/>
        <color rgb="FF000000"/>
        <rFont val="Calibri"/>
      </rPr>
      <t xml:space="preserve">  Be sure to include the full and correct spelling of the applicant as this is the name that will be published.</t>
    </r>
    <r>
      <rPr>
        <b/>
        <sz val="12"/>
        <color rgb="FF000000"/>
        <rFont val="Calibri"/>
      </rPr>
      <t xml:space="preserve"> Do not use abbreviations.</t>
    </r>
  </si>
  <si>
    <r>
      <rPr>
        <b/>
        <sz val="12"/>
        <color rgb="FF000000"/>
        <rFont val="Calibri"/>
      </rPr>
      <t>Type of Entity requesting funds (Column G):</t>
    </r>
    <r>
      <rPr>
        <sz val="12"/>
        <color rgb="FF000000"/>
        <rFont val="Calibri"/>
      </rPr>
      <t xml:space="preserve">  Select Entity type using the drop down.</t>
    </r>
  </si>
  <si>
    <r>
      <t>Reviewed by CMPRP team (Column H):</t>
    </r>
    <r>
      <rPr>
        <sz val="12"/>
        <color theme="1"/>
        <rFont val="Calibri"/>
        <family val="2"/>
        <scheme val="minor"/>
      </rPr>
      <t xml:space="preserve"> This column will always default to “No” as the CMPRP Team currently does not review CT/VA grant submissions. </t>
    </r>
  </si>
  <si>
    <r>
      <rPr>
        <b/>
        <sz val="12"/>
        <color rgb="FF000000"/>
        <rFont val="Calibri"/>
      </rPr>
      <t xml:space="preserve">Total number of facilities (Column I):  </t>
    </r>
    <r>
      <rPr>
        <sz val="12"/>
        <color rgb="FF000000"/>
        <rFont val="Calibri"/>
      </rPr>
      <t>Please enter the number of facilities included in the grant application.</t>
    </r>
  </si>
  <si>
    <r>
      <rPr>
        <b/>
        <sz val="12"/>
        <color rgb="FF000000"/>
        <rFont val="Calibri"/>
      </rPr>
      <t xml:space="preserve">Total Number of Certified Facility beds (Column J): </t>
    </r>
    <r>
      <rPr>
        <sz val="12"/>
        <color rgb="FF000000"/>
        <rFont val="Calibri"/>
      </rPr>
      <t xml:space="preserve"> Include the total number of CMS-certified beds within the facility(ies) that is/are included in the grant application.</t>
    </r>
  </si>
  <si>
    <r>
      <rPr>
        <b/>
        <sz val="12"/>
        <color rgb="FF000000"/>
        <rFont val="Calibri"/>
      </rPr>
      <t xml:space="preserve">Date CMS Location Notifies State and CMPRP of Final Decision (Column K): </t>
    </r>
    <r>
      <rPr>
        <sz val="12"/>
        <color rgb="FF000000"/>
        <rFont val="Calibri"/>
      </rPr>
      <t xml:space="preserve"> Include the date that the State notifies the CMPRP Team.</t>
    </r>
  </si>
  <si>
    <r>
      <rPr>
        <b/>
        <sz val="12"/>
        <color rgb="FF000000"/>
        <rFont val="Calibri"/>
      </rPr>
      <t xml:space="preserve">Amount of Approved Funding (Column L):  </t>
    </r>
    <r>
      <rPr>
        <sz val="12"/>
        <color rgb="FF000000"/>
        <rFont val="Calibri"/>
      </rPr>
      <t>Include the total approved amount.</t>
    </r>
  </si>
  <si>
    <r>
      <rPr>
        <b/>
        <sz val="12"/>
        <color rgb="FF000000"/>
        <rFont val="Calibri"/>
      </rPr>
      <t>CMS Location Funding Decision (Column M):</t>
    </r>
    <r>
      <rPr>
        <sz val="12"/>
        <color rgb="FF000000"/>
        <rFont val="Calibri"/>
      </rPr>
      <t xml:space="preserve">  Only grant applications approved within the relevant calendar year should be entered into Column K of the Tracker</t>
    </r>
  </si>
  <si>
    <r>
      <t>CMS Location Letter Date (Column N):</t>
    </r>
    <r>
      <rPr>
        <sz val="12"/>
        <color theme="1"/>
        <rFont val="Calibri"/>
        <family val="2"/>
        <scheme val="minor"/>
      </rPr>
      <t xml:space="preserve"> Include the date on the CMS Location’s decision letter.</t>
    </r>
  </si>
  <si>
    <r>
      <t>Number of Facilities with Funding Amount Above $3K (Column O):</t>
    </r>
    <r>
      <rPr>
        <sz val="12"/>
        <color theme="1"/>
        <rFont val="Calibri"/>
        <family val="2"/>
        <scheme val="minor"/>
      </rPr>
      <t xml:space="preserve"> Indicate the number of facilities (if any) that received funds over $3000.</t>
    </r>
  </si>
  <si>
    <r>
      <t>OPEN COVID-VA1 SHEET</t>
    </r>
    <r>
      <rPr>
        <sz val="12"/>
        <color theme="1"/>
        <rFont val="Calibri"/>
        <family val="2"/>
        <scheme val="minor"/>
      </rPr>
      <t>:</t>
    </r>
  </si>
  <si>
    <r>
      <rPr>
        <sz val="12"/>
        <color rgb="FF000000"/>
        <rFont val="Calibri"/>
      </rPr>
      <t>a)</t>
    </r>
    <r>
      <rPr>
        <sz val="12"/>
        <color rgb="FF000000"/>
        <rFont val="Times New Roman"/>
      </rPr>
      <t> </t>
    </r>
    <r>
      <rPr>
        <sz val="12"/>
        <color rgb="FF000000"/>
        <rFont val="Calibri"/>
      </rPr>
      <t>This sheet will be pre-populated with information from the State's previously approved Visitation Aid-1 grant for calendar year. Review the "prepopulated projects" for accuracy and provide updates as necessary.</t>
    </r>
  </si>
  <si>
    <r>
      <rPr>
        <sz val="12"/>
        <color rgb="FF000000"/>
        <rFont val="Calibri"/>
      </rPr>
      <t>b)</t>
    </r>
    <r>
      <rPr>
        <sz val="12"/>
        <color rgb="FF000000"/>
        <rFont val="Times New Roman"/>
      </rPr>
      <t> </t>
    </r>
    <r>
      <rPr>
        <sz val="12"/>
        <color rgb="FF000000"/>
        <rFont val="Calibri"/>
      </rPr>
      <t xml:space="preserve">Add any missing projects into a new row and complete all required fields for the “added projects”. For all added projects, be sure to provide a copy of the approval letter with your tracker submission.  </t>
    </r>
  </si>
  <si>
    <r>
      <t>OPEN COVID-VA2 SHEET</t>
    </r>
    <r>
      <rPr>
        <sz val="12"/>
        <color theme="1"/>
        <rFont val="Calibri"/>
        <family val="2"/>
        <scheme val="minor"/>
      </rPr>
      <t>:</t>
    </r>
  </si>
  <si>
    <r>
      <rPr>
        <sz val="12"/>
        <color rgb="FF000000"/>
        <rFont val="Calibri"/>
      </rPr>
      <t>a)</t>
    </r>
    <r>
      <rPr>
        <sz val="12"/>
        <color rgb="FF000000"/>
        <rFont val="Times New Roman"/>
      </rPr>
      <t> </t>
    </r>
    <r>
      <rPr>
        <sz val="12"/>
        <color rgb="FF000000"/>
        <rFont val="Calibri"/>
      </rPr>
      <t>This sheet will be pre-populated with information from the State's previously approved Visitation Aid-2 grant for the relevant calendar year. Review the "prepopulated projects" for accuracy and provide updates as necessary.</t>
    </r>
  </si>
  <si>
    <t>Save and send the CT/VA Tracker Log spreadsheet to the CMPRP mailbox (CMP-Info@cms.hhs.gov) by February 1st. The CMPRP Team will review the tracker for accuracy and completeness and reach out to the State via email with any questions or needed corrections.</t>
  </si>
  <si>
    <t>Unique Identifier</t>
  </si>
  <si>
    <t>Application Number</t>
  </si>
  <si>
    <t>State</t>
  </si>
  <si>
    <t>CMS Location</t>
  </si>
  <si>
    <t>Project Category</t>
  </si>
  <si>
    <t>Applicant Name</t>
  </si>
  <si>
    <t>Type of Entity Requesting Funds</t>
  </si>
  <si>
    <t>Reviewed by CMPRP Team?</t>
  </si>
  <si>
    <t>Total Number of Facilities</t>
  </si>
  <si>
    <t>Total Number of Certified Facility Beds</t>
  </si>
  <si>
    <t xml:space="preserve">Date CMS Location Notifies State and CMPRP Team of Final Decision </t>
  </si>
  <si>
    <t>Amount of Approved Funding</t>
  </si>
  <si>
    <t>CMS Location Funding Decision</t>
  </si>
  <si>
    <t>CMS Location Letter Date</t>
  </si>
  <si>
    <t>Number of Facilities with Funding Amount Above $3K</t>
  </si>
  <si>
    <t xml:space="preserve">Date CMS Location Notifies State and CMPRP of Final Decision </t>
  </si>
  <si>
    <t>COVID-CT-0122-XX-1000</t>
  </si>
  <si>
    <t>COVID1000</t>
  </si>
  <si>
    <t>XX</t>
  </si>
  <si>
    <t>COVID - Communicative Technology</t>
  </si>
  <si>
    <t>ABC Nursing and Rehabilitation Care</t>
  </si>
  <si>
    <t>Nursing Facility</t>
  </si>
  <si>
    <t>No</t>
  </si>
  <si>
    <t>6/2/20XX</t>
  </si>
  <si>
    <t>Approved</t>
  </si>
  <si>
    <t> </t>
  </si>
  <si>
    <t>COVID-VA-0222-XX-7475</t>
  </si>
  <si>
    <t>COVID7475</t>
  </si>
  <si>
    <t>COVID - In-Person Visitation Aid (1)</t>
  </si>
  <si>
    <t>ABC Rehabilitation Center</t>
  </si>
  <si>
    <t>2/21/20XX</t>
  </si>
  <si>
    <t>COVID-VA-0722-XX-5432</t>
  </si>
  <si>
    <t>COVID5432</t>
  </si>
  <si>
    <t>COVID - In-Person Visitation Aid (2)</t>
  </si>
  <si>
    <t>ABC Medical Center LTC</t>
  </si>
  <si>
    <t>7/21/20XX</t>
  </si>
  <si>
    <t>7/20/20XX</t>
  </si>
  <si>
    <t>State (short)</t>
  </si>
  <si>
    <t>State (long)</t>
  </si>
  <si>
    <t>Branch</t>
  </si>
  <si>
    <t>AK</t>
  </si>
  <si>
    <t>Alaska</t>
  </si>
  <si>
    <t>Seattle</t>
  </si>
  <si>
    <t>AL</t>
  </si>
  <si>
    <t>Alabama</t>
  </si>
  <si>
    <t>Atlanta</t>
  </si>
  <si>
    <t>AR</t>
  </si>
  <si>
    <t>Arkansas</t>
  </si>
  <si>
    <t>Dallas</t>
  </si>
  <si>
    <t>AZ</t>
  </si>
  <si>
    <t>Arizona</t>
  </si>
  <si>
    <t>San Francisco</t>
  </si>
  <si>
    <t>CA</t>
  </si>
  <si>
    <t>California</t>
  </si>
  <si>
    <t>CO</t>
  </si>
  <si>
    <t>Colorado</t>
  </si>
  <si>
    <t>Denver</t>
  </si>
  <si>
    <t>CT</t>
  </si>
  <si>
    <t>Connecticut</t>
  </si>
  <si>
    <t>Boston</t>
  </si>
  <si>
    <t>DC</t>
  </si>
  <si>
    <t>District of Columbia</t>
  </si>
  <si>
    <t>Philadelphia</t>
  </si>
  <si>
    <t>DE</t>
  </si>
  <si>
    <t>Delaware</t>
  </si>
  <si>
    <t>FL</t>
  </si>
  <si>
    <t>Florida</t>
  </si>
  <si>
    <t>GA</t>
  </si>
  <si>
    <t>Georgia</t>
  </si>
  <si>
    <t>HI</t>
  </si>
  <si>
    <t>Hawaii</t>
  </si>
  <si>
    <t>IA</t>
  </si>
  <si>
    <t>Iowa</t>
  </si>
  <si>
    <t>Kansas City</t>
  </si>
  <si>
    <t>ID</t>
  </si>
  <si>
    <t>Idaho</t>
  </si>
  <si>
    <t>IL</t>
  </si>
  <si>
    <t>Illinois</t>
  </si>
  <si>
    <t>Chicago</t>
  </si>
  <si>
    <t>IN</t>
  </si>
  <si>
    <t>Indiana</t>
  </si>
  <si>
    <t>KS</t>
  </si>
  <si>
    <t>Kansas</t>
  </si>
  <si>
    <t>KY</t>
  </si>
  <si>
    <t>Kentucky</t>
  </si>
  <si>
    <t>LA</t>
  </si>
  <si>
    <t>Louisiana</t>
  </si>
  <si>
    <t>MA</t>
  </si>
  <si>
    <t>Massachusetts</t>
  </si>
  <si>
    <t>MD</t>
  </si>
  <si>
    <t>Maryland</t>
  </si>
  <si>
    <t>ME</t>
  </si>
  <si>
    <t>Maine</t>
  </si>
  <si>
    <t>MI</t>
  </si>
  <si>
    <t>Michigan</t>
  </si>
  <si>
    <t>MN</t>
  </si>
  <si>
    <t>Minnesota</t>
  </si>
  <si>
    <t>MO</t>
  </si>
  <si>
    <t>Missouri</t>
  </si>
  <si>
    <t>MS</t>
  </si>
  <si>
    <t>Mississippi</t>
  </si>
  <si>
    <t>MT</t>
  </si>
  <si>
    <t>Montana</t>
  </si>
  <si>
    <t>NC</t>
  </si>
  <si>
    <t>North Carolina</t>
  </si>
  <si>
    <t>ND</t>
  </si>
  <si>
    <t>North Dakota</t>
  </si>
  <si>
    <t>NE</t>
  </si>
  <si>
    <t>Nebraska</t>
  </si>
  <si>
    <t>NH</t>
  </si>
  <si>
    <t>New Hampshire</t>
  </si>
  <si>
    <t>NJ</t>
  </si>
  <si>
    <t>New Jersey</t>
  </si>
  <si>
    <t>New York</t>
  </si>
  <si>
    <t>NM</t>
  </si>
  <si>
    <t>New Mexico</t>
  </si>
  <si>
    <t>NV</t>
  </si>
  <si>
    <t>Nevada</t>
  </si>
  <si>
    <t>NY</t>
  </si>
  <si>
    <t>OH</t>
  </si>
  <si>
    <t>Ohio</t>
  </si>
  <si>
    <t>OK</t>
  </si>
  <si>
    <t>Oklahoma</t>
  </si>
  <si>
    <t>OR</t>
  </si>
  <si>
    <t>Oregon</t>
  </si>
  <si>
    <t>PA</t>
  </si>
  <si>
    <t>Pennsylvania</t>
  </si>
  <si>
    <t>RI</t>
  </si>
  <si>
    <t>Rhode Island</t>
  </si>
  <si>
    <t>SC</t>
  </si>
  <si>
    <t>South Carolina</t>
  </si>
  <si>
    <t>SD</t>
  </si>
  <si>
    <t>South Dakota</t>
  </si>
  <si>
    <t>TN</t>
  </si>
  <si>
    <t>Tennessee</t>
  </si>
  <si>
    <t>TX</t>
  </si>
  <si>
    <t>Texas</t>
  </si>
  <si>
    <t>UT</t>
  </si>
  <si>
    <t>Utah</t>
  </si>
  <si>
    <t>VA</t>
  </si>
  <si>
    <t>Virginia</t>
  </si>
  <si>
    <t>VT</t>
  </si>
  <si>
    <t>Vermont</t>
  </si>
  <si>
    <t>WA</t>
  </si>
  <si>
    <t>Washington</t>
  </si>
  <si>
    <t>WI</t>
  </si>
  <si>
    <t>Wisconsin</t>
  </si>
  <si>
    <t>WV</t>
  </si>
  <si>
    <t>West Virginia</t>
  </si>
  <si>
    <t>WY</t>
  </si>
  <si>
    <t>Wyoming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</si>
</sst>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m/d/yy;@"/>
    <numFmt numFmtId="165" formatCode="&quot;$&quot;#,##0.00"/>
  </numFmts>
  <fonts count="20" x14ac:knownFonts="1">
    <font>
      <sz val="11"/>
      <color theme="1"/>
      <name val="Calibri"/>
      <family val="2"/>
      <scheme val="minor"/>
    </font>
    <font>
      <b/>
      <sz val="11"/>
      <color theme="0"/>
      <name val="Calibri"/>
      <family val="2"/>
      <scheme val="minor"/>
    </font>
    <font>
      <sz val="10"/>
      <color indexed="8"/>
      <name val="Arial"/>
    </font>
    <font>
      <b/>
      <sz val="11"/>
      <color theme="0"/>
      <name val="Calibri"/>
      <family val="2"/>
    </font>
    <font>
      <b/>
      <sz val="22"/>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2"/>
      <color theme="10"/>
      <name val="Calibri"/>
      <family val="2"/>
      <scheme val="minor"/>
    </font>
    <font>
      <b/>
      <u/>
      <sz val="12"/>
      <color theme="1"/>
      <name val="Calibri"/>
      <family val="2"/>
      <scheme val="minor"/>
    </font>
    <font>
      <b/>
      <sz val="11"/>
      <color theme="1"/>
      <name val="Calibri"/>
      <family val="2"/>
      <scheme val="minor"/>
    </font>
    <font>
      <sz val="11"/>
      <color rgb="FF000000"/>
      <name val="Calibri"/>
    </font>
    <font>
      <sz val="11"/>
      <color rgb="FF000000"/>
      <name val="Calibri"/>
      <family val="2"/>
    </font>
    <font>
      <b/>
      <sz val="11"/>
      <color rgb="FFFFFFFF"/>
      <name val="Calibri"/>
      <family val="2"/>
    </font>
    <font>
      <b/>
      <sz val="11"/>
      <color rgb="FFFFFFFF"/>
      <name val="Calibri"/>
    </font>
    <font>
      <sz val="11"/>
      <color theme="0"/>
      <name val="Calibri"/>
      <family val="2"/>
      <scheme val="minor"/>
    </font>
    <font>
      <sz val="12"/>
      <color rgb="FF000000"/>
      <name val="Calibri"/>
    </font>
    <font>
      <sz val="12"/>
      <color rgb="FF000000"/>
      <name val="Times New Roman"/>
    </font>
    <font>
      <sz val="12"/>
      <color rgb="FF000000"/>
      <name val="Calibri"/>
      <family val="2"/>
    </font>
    <font>
      <b/>
      <sz val="12"/>
      <color rgb="FF000000"/>
      <name val="Calibri"/>
    </font>
  </fonts>
  <fills count="12">
    <fill>
      <patternFill patternType="none"/>
    </fill>
    <fill>
      <patternFill patternType="gray125"/>
    </fill>
    <fill>
      <patternFill patternType="solid">
        <fgColor theme="4"/>
        <bgColor indexed="0"/>
      </patternFill>
    </fill>
    <fill>
      <patternFill patternType="solid">
        <fgColor theme="4"/>
        <bgColor indexed="64"/>
      </patternFill>
    </fill>
    <fill>
      <patternFill patternType="solid">
        <fgColor rgb="FFFFFF00"/>
        <bgColor indexed="64"/>
      </patternFill>
    </fill>
    <fill>
      <patternFill patternType="solid">
        <fgColor theme="4" tint="0.59999389629810485"/>
        <bgColor indexed="64"/>
      </patternFill>
    </fill>
    <fill>
      <patternFill patternType="solid">
        <fgColor theme="7"/>
        <bgColor indexed="64"/>
      </patternFill>
    </fill>
    <fill>
      <patternFill patternType="solid">
        <fgColor theme="4" tint="0.79998168889431442"/>
        <bgColor indexed="64"/>
      </patternFill>
    </fill>
    <fill>
      <patternFill patternType="solid">
        <fgColor theme="2"/>
        <bgColor indexed="64"/>
      </patternFill>
    </fill>
    <fill>
      <patternFill patternType="solid">
        <fgColor theme="5" tint="0.59999389629810485"/>
        <bgColor indexed="64"/>
      </patternFill>
    </fill>
    <fill>
      <patternFill patternType="solid">
        <fgColor rgb="FF4472C4"/>
        <bgColor rgb="FF000000"/>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diagonal/>
    </border>
    <border>
      <left style="dotted">
        <color rgb="FF000000"/>
      </left>
      <right style="dotted">
        <color rgb="FF000000"/>
      </right>
      <top style="dotted">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91">
    <xf numFmtId="0" fontId="0" fillId="0" borderId="0" xfId="0"/>
    <xf numFmtId="0" fontId="3" fillId="2" borderId="1" xfId="1" applyFont="1" applyFill="1" applyBorder="1" applyAlignment="1">
      <alignment horizontal="center" wrapText="1"/>
    </xf>
    <xf numFmtId="164" fontId="3" fillId="2" borderId="1" xfId="1" applyNumberFormat="1" applyFont="1" applyFill="1" applyBorder="1" applyAlignment="1">
      <alignment horizontal="center" wrapText="1"/>
    </xf>
    <xf numFmtId="165" fontId="3" fillId="2" borderId="1" xfId="1" applyNumberFormat="1" applyFont="1" applyFill="1" applyBorder="1" applyAlignment="1">
      <alignment horizontal="center" wrapText="1"/>
    </xf>
    <xf numFmtId="0" fontId="1" fillId="3" borderId="1" xfId="0" applyFont="1" applyFill="1" applyBorder="1" applyAlignment="1">
      <alignment wrapText="1"/>
    </xf>
    <xf numFmtId="0" fontId="0" fillId="0" borderId="1" xfId="0" applyBorder="1"/>
    <xf numFmtId="165" fontId="0" fillId="4" borderId="1" xfId="0" applyNumberFormat="1" applyFill="1" applyBorder="1" applyAlignment="1">
      <alignment horizontal="center" vertical="center"/>
    </xf>
    <xf numFmtId="0" fontId="0" fillId="4" borderId="1" xfId="0" applyFill="1" applyBorder="1" applyAlignment="1">
      <alignment horizontal="center" vertical="center"/>
    </xf>
    <xf numFmtId="14" fontId="0" fillId="4" borderId="1" xfId="0" applyNumberFormat="1" applyFill="1" applyBorder="1" applyAlignment="1">
      <alignment horizontal="center" vertical="center"/>
    </xf>
    <xf numFmtId="0" fontId="0" fillId="0" borderId="2" xfId="0" applyBorder="1"/>
    <xf numFmtId="0" fontId="6" fillId="0" borderId="0" xfId="0" applyFont="1"/>
    <xf numFmtId="0" fontId="0" fillId="0" borderId="0" xfId="0" applyAlignment="1">
      <alignment wrapText="1"/>
    </xf>
    <xf numFmtId="0" fontId="10" fillId="0" borderId="0" xfId="0" applyFont="1" applyAlignment="1">
      <alignment horizontal="center" wrapText="1"/>
    </xf>
    <xf numFmtId="0" fontId="10" fillId="0" borderId="0" xfId="0" applyFont="1" applyAlignment="1">
      <alignment horizontal="center"/>
    </xf>
    <xf numFmtId="0" fontId="0" fillId="0" borderId="1" xfId="0" applyBorder="1" applyAlignment="1">
      <alignment horizontal="center" vertical="center"/>
    </xf>
    <xf numFmtId="0" fontId="0" fillId="0" borderId="0" xfId="0" applyAlignment="1">
      <alignment horizontal="center"/>
    </xf>
    <xf numFmtId="0" fontId="13" fillId="10" borderId="5" xfId="0" applyFont="1" applyFill="1" applyBorder="1" applyAlignment="1">
      <alignment wrapText="1"/>
    </xf>
    <xf numFmtId="0" fontId="13" fillId="10" borderId="1" xfId="0" applyFont="1" applyFill="1" applyBorder="1" applyAlignment="1">
      <alignment horizontal="center" wrapText="1"/>
    </xf>
    <xf numFmtId="0" fontId="13" fillId="10" borderId="5" xfId="0" applyFont="1" applyFill="1" applyBorder="1" applyAlignment="1">
      <alignment horizontal="center" wrapText="1"/>
    </xf>
    <xf numFmtId="14" fontId="13" fillId="10" borderId="5" xfId="0" applyNumberFormat="1" applyFont="1" applyFill="1" applyBorder="1" applyAlignment="1">
      <alignment horizontal="center" wrapText="1"/>
    </xf>
    <xf numFmtId="14" fontId="0" fillId="0" borderId="0" xfId="0" applyNumberFormat="1" applyAlignment="1">
      <alignment horizontal="center"/>
    </xf>
    <xf numFmtId="165" fontId="13" fillId="10" borderId="5" xfId="0" applyNumberFormat="1" applyFont="1" applyFill="1" applyBorder="1" applyAlignment="1">
      <alignment horizontal="center" wrapText="1"/>
    </xf>
    <xf numFmtId="165" fontId="0" fillId="0" borderId="0" xfId="0" applyNumberFormat="1" applyAlignment="1">
      <alignment horizontal="center"/>
    </xf>
    <xf numFmtId="14" fontId="0" fillId="0" borderId="1" xfId="0" applyNumberFormat="1" applyBorder="1"/>
    <xf numFmtId="165" fontId="0" fillId="0" borderId="1" xfId="0" applyNumberFormat="1" applyBorder="1"/>
    <xf numFmtId="14" fontId="3" fillId="2" borderId="1" xfId="1" applyNumberFormat="1" applyFont="1" applyFill="1" applyBorder="1" applyAlignment="1">
      <alignment horizontal="center" wrapText="1"/>
    </xf>
    <xf numFmtId="0" fontId="3" fillId="3" borderId="1" xfId="1" applyFont="1" applyFill="1" applyBorder="1" applyAlignment="1">
      <alignment horizontal="center" wrapText="1"/>
    </xf>
    <xf numFmtId="164" fontId="3" fillId="3" borderId="1" xfId="1" applyNumberFormat="1" applyFont="1" applyFill="1" applyBorder="1" applyAlignment="1">
      <alignment horizontal="center" wrapText="1"/>
    </xf>
    <xf numFmtId="165" fontId="3" fillId="3" borderId="1" xfId="1" applyNumberFormat="1" applyFont="1" applyFill="1" applyBorder="1" applyAlignment="1">
      <alignment horizontal="center" wrapText="1"/>
    </xf>
    <xf numFmtId="0" fontId="3" fillId="4" borderId="1" xfId="1" applyFont="1" applyFill="1" applyBorder="1" applyAlignment="1">
      <alignment horizontal="center" wrapText="1"/>
    </xf>
    <xf numFmtId="0" fontId="14" fillId="3" borderId="0" xfId="0" applyFont="1" applyFill="1" applyAlignment="1">
      <alignment horizontal="center"/>
    </xf>
    <xf numFmtId="0" fontId="13" fillId="3" borderId="1" xfId="0" applyFont="1" applyFill="1" applyBorder="1" applyAlignment="1">
      <alignment horizontal="center" wrapText="1"/>
    </xf>
    <xf numFmtId="0" fontId="13" fillId="3" borderId="5" xfId="0" applyFont="1" applyFill="1" applyBorder="1" applyAlignment="1">
      <alignment horizontal="center" wrapText="1"/>
    </xf>
    <xf numFmtId="0" fontId="13" fillId="3" borderId="10" xfId="0" applyFont="1" applyFill="1" applyBorder="1" applyAlignment="1">
      <alignment horizontal="center" wrapText="1"/>
    </xf>
    <xf numFmtId="0" fontId="0" fillId="3" borderId="0" xfId="0" applyFill="1"/>
    <xf numFmtId="0" fontId="0" fillId="4" borderId="0" xfId="0" applyFill="1"/>
    <xf numFmtId="0" fontId="13" fillId="3" borderId="4" xfId="0" applyFont="1" applyFill="1" applyBorder="1" applyAlignment="1">
      <alignment horizontal="center" wrapText="1"/>
    </xf>
    <xf numFmtId="0" fontId="15" fillId="3" borderId="11" xfId="0" applyFont="1" applyFill="1" applyBorder="1" applyAlignment="1">
      <alignment wrapText="1"/>
    </xf>
    <xf numFmtId="0" fontId="0" fillId="3" borderId="11" xfId="0" applyFill="1" applyBorder="1"/>
    <xf numFmtId="0" fontId="0" fillId="0" borderId="11" xfId="0" applyBorder="1"/>
    <xf numFmtId="0" fontId="0" fillId="4" borderId="12" xfId="0" applyFill="1" applyBorder="1" applyAlignment="1">
      <alignment horizontal="center" vertical="center"/>
    </xf>
    <xf numFmtId="14" fontId="0" fillId="4" borderId="12" xfId="0" applyNumberFormat="1" applyFill="1" applyBorder="1" applyAlignment="1">
      <alignment horizontal="center" vertical="center"/>
    </xf>
    <xf numFmtId="165" fontId="0" fillId="4" borderId="12" xfId="0" applyNumberFormat="1" applyFill="1" applyBorder="1" applyAlignment="1">
      <alignment horizontal="center" vertical="center"/>
    </xf>
    <xf numFmtId="0" fontId="0" fillId="0" borderId="13" xfId="0" applyBorder="1" applyAlignment="1">
      <alignment horizontal="center"/>
    </xf>
    <xf numFmtId="0" fontId="11" fillId="11" borderId="13" xfId="0" applyFont="1" applyFill="1" applyBorder="1" applyAlignment="1">
      <alignment horizontal="center" wrapText="1"/>
    </xf>
    <xf numFmtId="14" fontId="11" fillId="11" borderId="13" xfId="0" applyNumberFormat="1" applyFont="1" applyFill="1" applyBorder="1" applyAlignment="1">
      <alignment horizontal="center" wrapText="1"/>
    </xf>
    <xf numFmtId="8" fontId="11" fillId="11" borderId="13" xfId="0" applyNumberFormat="1" applyFont="1" applyFill="1" applyBorder="1" applyAlignment="1">
      <alignment horizontal="center" wrapText="1"/>
    </xf>
    <xf numFmtId="0" fontId="12" fillId="11" borderId="13" xfId="0" applyFont="1" applyFill="1" applyBorder="1" applyAlignment="1">
      <alignment horizontal="center"/>
    </xf>
    <xf numFmtId="0" fontId="0" fillId="11" borderId="13" xfId="0" applyFill="1" applyBorder="1" applyAlignment="1">
      <alignment horizontal="center" vertical="center"/>
    </xf>
    <xf numFmtId="165" fontId="11" fillId="11" borderId="13" xfId="0" applyNumberFormat="1" applyFont="1" applyFill="1" applyBorder="1" applyAlignment="1">
      <alignment horizontal="center" wrapText="1"/>
    </xf>
    <xf numFmtId="0" fontId="12" fillId="11" borderId="13" xfId="0" applyFont="1" applyFill="1" applyBorder="1"/>
    <xf numFmtId="0" fontId="0" fillId="0" borderId="13" xfId="0" applyBorder="1"/>
    <xf numFmtId="165" fontId="0" fillId="4" borderId="14" xfId="0" applyNumberFormat="1" applyFill="1" applyBorder="1" applyAlignment="1">
      <alignment horizontal="center" vertical="center"/>
    </xf>
    <xf numFmtId="0" fontId="0" fillId="4" borderId="15" xfId="0" applyFill="1" applyBorder="1" applyAlignment="1">
      <alignment horizontal="center" vertical="center"/>
    </xf>
    <xf numFmtId="0" fontId="0" fillId="4" borderId="10" xfId="0" applyFill="1" applyBorder="1" applyAlignment="1">
      <alignment horizontal="center" vertical="center"/>
    </xf>
    <xf numFmtId="0" fontId="0" fillId="4" borderId="14" xfId="0" applyFill="1" applyBorder="1" applyAlignment="1">
      <alignment horizontal="center" vertical="center"/>
    </xf>
    <xf numFmtId="0" fontId="0" fillId="4" borderId="16" xfId="0" applyFill="1" applyBorder="1"/>
    <xf numFmtId="0" fontId="0" fillId="0" borderId="17" xfId="0" applyBorder="1"/>
    <xf numFmtId="0" fontId="18" fillId="5" borderId="0" xfId="0" applyFont="1" applyFill="1" applyAlignment="1" applyProtection="1">
      <alignment horizontal="left" vertical="top" wrapText="1"/>
      <protection locked="0"/>
    </xf>
    <xf numFmtId="0" fontId="6" fillId="5" borderId="0" xfId="0" applyFont="1" applyFill="1" applyAlignment="1" applyProtection="1">
      <alignment horizontal="left" vertical="top" wrapText="1"/>
      <protection locked="0"/>
    </xf>
    <xf numFmtId="0" fontId="8" fillId="4" borderId="0" xfId="2" applyFont="1" applyFill="1" applyAlignment="1" applyProtection="1">
      <alignment horizontal="left" vertical="top" wrapText="1"/>
      <protection locked="0"/>
    </xf>
    <xf numFmtId="0" fontId="0" fillId="0" borderId="2" xfId="0" applyBorder="1" applyAlignment="1">
      <alignment horizontal="center"/>
    </xf>
    <xf numFmtId="0" fontId="0" fillId="0" borderId="0" xfId="0" applyAlignment="1">
      <alignment horizontal="center"/>
    </xf>
    <xf numFmtId="0" fontId="9" fillId="8" borderId="0" xfId="0" applyFont="1" applyFill="1" applyAlignment="1" applyProtection="1">
      <alignment horizontal="left" vertical="top" wrapText="1"/>
      <protection locked="0"/>
    </xf>
    <xf numFmtId="0" fontId="18" fillId="8" borderId="0" xfId="0" applyFont="1" applyFill="1" applyAlignment="1" applyProtection="1">
      <alignment horizontal="left" vertical="top" wrapText="1"/>
      <protection locked="0"/>
    </xf>
    <xf numFmtId="0" fontId="6" fillId="8" borderId="0" xfId="0" applyFont="1" applyFill="1" applyAlignment="1" applyProtection="1">
      <alignment horizontal="left" vertical="top" wrapText="1"/>
      <protection locked="0"/>
    </xf>
    <xf numFmtId="0" fontId="9" fillId="5" borderId="0" xfId="0" applyFont="1" applyFill="1" applyAlignment="1" applyProtection="1">
      <alignment horizontal="left" vertical="top"/>
      <protection locked="0"/>
    </xf>
    <xf numFmtId="0" fontId="19" fillId="9" borderId="0" xfId="0" applyFont="1" applyFill="1" applyAlignment="1" applyProtection="1">
      <alignment horizontal="left" vertical="top" wrapText="1"/>
      <protection locked="0"/>
    </xf>
    <xf numFmtId="0" fontId="5" fillId="9" borderId="0" xfId="0" applyFont="1" applyFill="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9" fillId="7" borderId="0" xfId="0" applyFont="1" applyFill="1" applyAlignment="1" applyProtection="1">
      <alignment horizontal="left" vertical="top" wrapText="1"/>
      <protection locked="0"/>
    </xf>
    <xf numFmtId="0" fontId="5" fillId="7" borderId="0" xfId="0" applyFont="1" applyFill="1" applyAlignment="1" applyProtection="1">
      <alignment horizontal="left" vertical="top" wrapText="1"/>
      <protection locked="0"/>
    </xf>
    <xf numFmtId="0" fontId="5" fillId="4" borderId="0" xfId="0" applyFont="1" applyFill="1" applyAlignment="1" applyProtection="1">
      <alignment horizontal="left" vertical="top" wrapText="1"/>
      <protection locked="0"/>
    </xf>
    <xf numFmtId="0" fontId="19" fillId="5" borderId="0" xfId="0" applyFont="1" applyFill="1" applyAlignment="1" applyProtection="1">
      <alignment horizontal="left" vertical="top" wrapText="1"/>
      <protection locked="0"/>
    </xf>
    <xf numFmtId="0" fontId="5" fillId="5" borderId="0" xfId="0" applyFont="1" applyFill="1" applyAlignment="1" applyProtection="1">
      <alignment horizontal="left" vertical="top" wrapText="1"/>
      <protection locked="0"/>
    </xf>
    <xf numFmtId="0" fontId="5" fillId="8" borderId="0" xfId="0" applyFont="1" applyFill="1" applyAlignment="1" applyProtection="1">
      <alignment horizontal="left" vertical="top" wrapText="1"/>
      <protection locked="0"/>
    </xf>
    <xf numFmtId="0" fontId="19" fillId="0" borderId="0" xfId="0" applyFont="1" applyAlignment="1" applyProtection="1">
      <alignment horizontal="left" vertical="top"/>
      <protection locked="0"/>
    </xf>
    <xf numFmtId="0" fontId="5" fillId="0" borderId="0" xfId="0" applyFont="1" applyAlignment="1" applyProtection="1">
      <alignment horizontal="left" vertical="top"/>
      <protection locked="0"/>
    </xf>
    <xf numFmtId="0" fontId="19" fillId="8" borderId="0" xfId="0" applyFont="1" applyFill="1" applyAlignment="1" applyProtection="1">
      <alignment horizontal="left" vertical="top" wrapText="1"/>
      <protection locked="0"/>
    </xf>
    <xf numFmtId="0" fontId="4" fillId="4" borderId="6" xfId="0" applyFont="1" applyFill="1" applyBorder="1" applyAlignment="1" applyProtection="1">
      <alignment horizontal="left" vertical="top"/>
      <protection locked="0"/>
    </xf>
    <xf numFmtId="0" fontId="4" fillId="4" borderId="7" xfId="0" applyFont="1" applyFill="1" applyBorder="1" applyAlignment="1" applyProtection="1">
      <alignment horizontal="left" vertical="top"/>
      <protection locked="0"/>
    </xf>
    <xf numFmtId="0" fontId="4" fillId="4" borderId="8" xfId="0" applyFont="1" applyFill="1" applyBorder="1" applyAlignment="1" applyProtection="1">
      <alignment horizontal="left" vertical="top"/>
      <protection locked="0"/>
    </xf>
    <xf numFmtId="0" fontId="5" fillId="4" borderId="3" xfId="0" applyFont="1" applyFill="1" applyBorder="1" applyAlignment="1" applyProtection="1">
      <alignment horizontal="left" vertical="top" wrapText="1"/>
      <protection locked="0"/>
    </xf>
    <xf numFmtId="0" fontId="5" fillId="4" borderId="4" xfId="0" applyFont="1" applyFill="1" applyBorder="1" applyAlignment="1" applyProtection="1">
      <alignment horizontal="left" vertical="top" wrapText="1"/>
      <protection locked="0"/>
    </xf>
    <xf numFmtId="0" fontId="5" fillId="4" borderId="5" xfId="0" applyFont="1" applyFill="1" applyBorder="1" applyAlignment="1" applyProtection="1">
      <alignment horizontal="left" vertical="top" wrapText="1"/>
      <protection locked="0"/>
    </xf>
    <xf numFmtId="0" fontId="9" fillId="5" borderId="9" xfId="0" applyFont="1" applyFill="1" applyBorder="1" applyAlignment="1" applyProtection="1">
      <alignment horizontal="left" vertical="top"/>
      <protection locked="0"/>
    </xf>
    <xf numFmtId="0" fontId="19" fillId="6" borderId="0" xfId="0" applyFont="1" applyFill="1" applyAlignment="1" applyProtection="1">
      <alignment horizontal="left" vertical="top" wrapText="1"/>
      <protection locked="0"/>
    </xf>
    <xf numFmtId="0" fontId="5" fillId="6" borderId="0" xfId="0" applyFont="1" applyFill="1" applyAlignment="1" applyProtection="1">
      <alignment horizontal="left" vertical="top" wrapText="1"/>
      <protection locked="0"/>
    </xf>
    <xf numFmtId="0" fontId="6" fillId="6" borderId="0" xfId="0" applyFont="1" applyFill="1" applyAlignment="1" applyProtection="1">
      <alignment horizontal="left" vertical="top"/>
      <protection locked="0"/>
    </xf>
    <xf numFmtId="0" fontId="19" fillId="4" borderId="0" xfId="0" applyFont="1" applyFill="1" applyAlignment="1" applyProtection="1">
      <alignment horizontal="left" vertical="top" wrapText="1"/>
      <protection locked="0"/>
    </xf>
  </cellXfs>
  <cellStyles count="3">
    <cellStyle name="Hyperlink" xfId="2" builtinId="8"/>
    <cellStyle name="Normal" xfId="0" builtinId="0"/>
    <cellStyle name="Normal_Sheet1" xfId="1" xr:uid="{401E214F-2F27-4ED5-A1E3-C6F1C39EA84E}"/>
  </cellStyles>
  <dxfs count="5">
    <dxf>
      <font>
        <color rgb="FF9C0006"/>
      </font>
      <fill>
        <patternFill>
          <bgColor rgb="FFFFC7CE"/>
        </patternFill>
      </fill>
    </dxf>
    <dxf>
      <font>
        <color rgb="FF9C0006"/>
      </font>
      <fill>
        <patternFill>
          <bgColor rgb="FFFFC7CE"/>
        </patternFill>
      </fill>
    </dxf>
    <dxf>
      <fill>
        <patternFill>
          <bgColor rgb="FFFFFF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ve%20and%20send%20the%20CTVA%20Tracker%20spreadsheet%20to%20the%20CMPRP%20mailbox%20(CMP-Info@cms.hhs.gov)%20by%20February%201st,%20202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E685E-6C9D-4B37-811D-DA84CE15F9E2}">
  <dimension ref="A1:HZ28"/>
  <sheetViews>
    <sheetView tabSelected="1" topLeftCell="A10" zoomScale="70" zoomScaleNormal="70" workbookViewId="0">
      <selection activeCell="A27" sqref="A27:M27"/>
    </sheetView>
  </sheetViews>
  <sheetFormatPr defaultRowHeight="14.4" x14ac:dyDescent="0.3"/>
  <cols>
    <col min="11" max="11" width="16.21875" customWidth="1"/>
    <col min="13" max="13" width="30.77734375" customWidth="1"/>
    <col min="14" max="85" width="0" hidden="1" customWidth="1"/>
  </cols>
  <sheetData>
    <row r="1" spans="1:234" s="9" customFormat="1" ht="28.8" x14ac:dyDescent="0.3">
      <c r="A1" s="80" t="s">
        <v>0</v>
      </c>
      <c r="B1" s="81"/>
      <c r="C1" s="81"/>
      <c r="D1" s="81"/>
      <c r="E1" s="81"/>
      <c r="F1" s="81"/>
      <c r="G1" s="81"/>
      <c r="H1" s="81"/>
      <c r="I1" s="81"/>
      <c r="J1" s="81"/>
      <c r="K1" s="81"/>
      <c r="L1" s="81"/>
      <c r="M1" s="82"/>
      <c r="N1"/>
      <c r="O1"/>
      <c r="P1"/>
      <c r="Q1"/>
      <c r="R1"/>
      <c r="S1"/>
      <c r="T1"/>
      <c r="U1"/>
      <c r="V1"/>
      <c r="W1"/>
      <c r="X1"/>
      <c r="Y1"/>
      <c r="Z1"/>
      <c r="AA1"/>
      <c r="AB1"/>
      <c r="AC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c r="DR1" s="61"/>
      <c r="DS1" s="61"/>
      <c r="DT1" s="61"/>
      <c r="DU1" s="61"/>
      <c r="DV1" s="61"/>
      <c r="DW1" s="61"/>
      <c r="DX1" s="61"/>
      <c r="DY1" s="61"/>
      <c r="DZ1" s="61"/>
      <c r="EA1" s="61"/>
      <c r="EB1" s="61"/>
      <c r="EC1" s="61"/>
      <c r="ED1" s="61"/>
      <c r="EE1" s="61"/>
      <c r="EF1" s="61"/>
      <c r="EG1" s="61"/>
      <c r="EH1" s="61"/>
      <c r="EI1" s="61"/>
      <c r="EJ1" s="61"/>
      <c r="EK1" s="61"/>
      <c r="EL1" s="61"/>
      <c r="EM1" s="61"/>
      <c r="EN1" s="61"/>
      <c r="EO1" s="61"/>
      <c r="EP1" s="61"/>
      <c r="EQ1" s="61"/>
      <c r="ER1" s="61"/>
      <c r="ES1" s="61"/>
      <c r="ET1" s="61"/>
      <c r="EU1" s="61"/>
      <c r="EV1" s="61"/>
      <c r="EW1" s="61"/>
      <c r="EX1" s="61"/>
      <c r="EY1" s="61"/>
      <c r="EZ1" s="61"/>
      <c r="FA1" s="61"/>
      <c r="FB1" s="61"/>
      <c r="FC1" s="61"/>
      <c r="FD1" s="61"/>
      <c r="FE1" s="61"/>
      <c r="FF1" s="61"/>
      <c r="FG1" s="61"/>
      <c r="FH1" s="61"/>
      <c r="FI1" s="61"/>
      <c r="FJ1" s="61"/>
      <c r="FK1" s="61"/>
      <c r="FL1" s="61"/>
      <c r="FM1" s="61"/>
      <c r="FN1" s="61"/>
      <c r="FO1" s="61"/>
      <c r="FP1" s="61"/>
      <c r="FQ1" s="61"/>
      <c r="FR1" s="61"/>
      <c r="FS1" s="61"/>
      <c r="FT1" s="61"/>
      <c r="FU1" s="61"/>
      <c r="FV1" s="61"/>
      <c r="FW1" s="61"/>
      <c r="FX1" s="61"/>
      <c r="FY1" s="61"/>
      <c r="FZ1" s="61"/>
      <c r="GA1" s="61"/>
      <c r="GB1" s="61"/>
      <c r="GC1" s="61"/>
      <c r="GD1" s="61"/>
      <c r="GE1" s="61"/>
      <c r="GF1" s="61"/>
      <c r="GG1" s="61"/>
      <c r="GH1" s="61"/>
      <c r="GI1" s="61"/>
      <c r="GJ1" s="61"/>
      <c r="GK1" s="61"/>
      <c r="GL1" s="61"/>
      <c r="GM1" s="61"/>
      <c r="GN1" s="61"/>
      <c r="GO1" s="61"/>
      <c r="GP1" s="61"/>
      <c r="GQ1" s="61"/>
      <c r="GR1" s="61"/>
      <c r="GS1" s="61"/>
      <c r="GT1" s="61"/>
      <c r="GU1" s="61"/>
      <c r="GV1" s="61"/>
      <c r="GW1" s="61"/>
      <c r="GX1" s="61"/>
      <c r="GY1" s="61"/>
      <c r="GZ1" s="61"/>
      <c r="HA1" s="61"/>
      <c r="HB1" s="61"/>
      <c r="HC1" s="61"/>
      <c r="HD1" s="61"/>
      <c r="HE1" s="61"/>
      <c r="HF1" s="61"/>
      <c r="HG1" s="61"/>
      <c r="HH1" s="61"/>
      <c r="HI1" s="61"/>
      <c r="HJ1" s="61"/>
      <c r="HK1" s="61"/>
      <c r="HL1" s="61"/>
      <c r="HM1" s="61"/>
      <c r="HN1" s="61"/>
      <c r="HO1" s="61"/>
      <c r="HP1" s="61"/>
      <c r="HQ1" s="61"/>
      <c r="HR1" s="61"/>
      <c r="HS1" s="61"/>
      <c r="HT1" s="61"/>
      <c r="HU1" s="61"/>
      <c r="HV1" s="61"/>
      <c r="HW1" s="61"/>
      <c r="HX1" s="61"/>
      <c r="HY1" s="61"/>
      <c r="HZ1" s="61"/>
    </row>
    <row r="2" spans="1:234" s="10" customFormat="1" ht="101.25" customHeight="1" x14ac:dyDescent="0.3">
      <c r="A2" s="83" t="s">
        <v>1</v>
      </c>
      <c r="B2" s="84"/>
      <c r="C2" s="84"/>
      <c r="D2" s="84"/>
      <c r="E2" s="84"/>
      <c r="F2" s="84"/>
      <c r="G2" s="84"/>
      <c r="H2" s="84"/>
      <c r="I2" s="84"/>
      <c r="J2" s="84"/>
      <c r="K2" s="84"/>
      <c r="L2" s="84"/>
      <c r="M2" s="85"/>
      <c r="N2"/>
      <c r="O2"/>
      <c r="P2"/>
      <c r="Q2"/>
      <c r="R2"/>
      <c r="S2"/>
      <c r="T2"/>
      <c r="U2"/>
      <c r="V2"/>
      <c r="W2"/>
      <c r="X2"/>
      <c r="Y2"/>
      <c r="Z2"/>
      <c r="AA2"/>
      <c r="AB2"/>
      <c r="AC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row>
    <row r="3" spans="1:234" ht="15.6" x14ac:dyDescent="0.3">
      <c r="A3" s="86" t="s">
        <v>2</v>
      </c>
      <c r="B3" s="86"/>
      <c r="C3" s="86"/>
      <c r="D3" s="86"/>
      <c r="E3" s="86"/>
      <c r="F3" s="86"/>
      <c r="G3" s="86"/>
      <c r="H3" s="86"/>
      <c r="I3" s="86"/>
      <c r="J3" s="86"/>
      <c r="K3" s="86"/>
      <c r="L3" s="86"/>
      <c r="M3" s="86"/>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row>
    <row r="4" spans="1:234" ht="31.5" customHeight="1" x14ac:dyDescent="0.3">
      <c r="A4" s="58" t="s">
        <v>3</v>
      </c>
      <c r="B4" s="59"/>
      <c r="C4" s="59"/>
      <c r="D4" s="59"/>
      <c r="E4" s="59"/>
      <c r="F4" s="59"/>
      <c r="G4" s="59"/>
      <c r="H4" s="59"/>
      <c r="I4" s="59"/>
      <c r="J4" s="59"/>
      <c r="K4" s="59"/>
      <c r="L4" s="59"/>
      <c r="M4" s="59"/>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row>
    <row r="5" spans="1:234" ht="31.5" customHeight="1" x14ac:dyDescent="0.3">
      <c r="A5" s="58" t="s">
        <v>4</v>
      </c>
      <c r="B5" s="59"/>
      <c r="C5" s="59"/>
      <c r="D5" s="59"/>
      <c r="E5" s="59"/>
      <c r="F5" s="59"/>
      <c r="G5" s="59"/>
      <c r="H5" s="59"/>
      <c r="I5" s="59"/>
      <c r="J5" s="59"/>
      <c r="K5" s="59"/>
      <c r="L5" s="59"/>
      <c r="M5" s="59"/>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row>
    <row r="6" spans="1:234" s="11" customFormat="1" ht="31.5" customHeight="1" x14ac:dyDescent="0.3">
      <c r="A6" s="87" t="s">
        <v>5</v>
      </c>
      <c r="B6" s="88"/>
      <c r="C6" s="88"/>
      <c r="D6" s="88"/>
      <c r="E6" s="88"/>
      <c r="F6" s="88"/>
      <c r="G6" s="88"/>
      <c r="H6" s="88"/>
      <c r="I6" s="88"/>
      <c r="J6" s="88"/>
      <c r="K6" s="88"/>
      <c r="L6" s="88"/>
      <c r="M6" s="88"/>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row>
    <row r="7" spans="1:234" ht="15.6" x14ac:dyDescent="0.3">
      <c r="A7" s="89" t="s">
        <v>6</v>
      </c>
      <c r="B7" s="89"/>
      <c r="C7" s="89"/>
      <c r="D7" s="89"/>
      <c r="E7" s="89"/>
      <c r="F7" s="89"/>
      <c r="G7" s="89"/>
      <c r="H7" s="89"/>
      <c r="I7" s="89"/>
      <c r="J7" s="89"/>
      <c r="K7" s="89"/>
      <c r="L7" s="89"/>
      <c r="M7" s="89"/>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row>
    <row r="8" spans="1:234" ht="31.5" customHeight="1" x14ac:dyDescent="0.3">
      <c r="A8" s="90" t="s">
        <v>7</v>
      </c>
      <c r="B8" s="73"/>
      <c r="C8" s="73"/>
      <c r="D8" s="73"/>
      <c r="E8" s="73"/>
      <c r="F8" s="73"/>
      <c r="G8" s="73"/>
      <c r="H8" s="73"/>
      <c r="I8" s="73"/>
      <c r="J8" s="73"/>
      <c r="K8" s="73"/>
      <c r="L8" s="73"/>
      <c r="M8" s="73"/>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row>
    <row r="9" spans="1:234" ht="15.6" x14ac:dyDescent="0.3">
      <c r="A9" s="71" t="s">
        <v>8</v>
      </c>
      <c r="B9" s="72"/>
      <c r="C9" s="72"/>
      <c r="D9" s="72"/>
      <c r="E9" s="72"/>
      <c r="F9" s="72"/>
      <c r="G9" s="72"/>
      <c r="H9" s="72"/>
      <c r="I9" s="72"/>
      <c r="J9" s="72"/>
      <c r="K9" s="72"/>
      <c r="L9" s="72"/>
      <c r="M9" s="7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c r="HZ9" s="62"/>
    </row>
    <row r="10" spans="1:234" ht="15.6" x14ac:dyDescent="0.3">
      <c r="A10" s="88" t="s">
        <v>9</v>
      </c>
      <c r="B10" s="88"/>
      <c r="C10" s="88"/>
      <c r="D10" s="88"/>
      <c r="E10" s="88"/>
      <c r="F10" s="88"/>
      <c r="G10" s="88"/>
      <c r="H10" s="88"/>
      <c r="I10" s="88"/>
      <c r="J10" s="88"/>
      <c r="K10" s="88"/>
      <c r="L10" s="88"/>
      <c r="M10" s="88"/>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62"/>
      <c r="DY10" s="62"/>
      <c r="DZ10" s="62"/>
      <c r="EA10" s="62"/>
      <c r="EB10" s="62"/>
      <c r="EC10" s="62"/>
      <c r="ED10" s="62"/>
      <c r="EE10" s="62"/>
      <c r="EF10" s="62"/>
      <c r="EG10" s="62"/>
      <c r="EH10" s="62"/>
      <c r="EI10" s="62"/>
      <c r="EJ10" s="62"/>
      <c r="EK10" s="62"/>
      <c r="EL10" s="62"/>
      <c r="EM10" s="62"/>
      <c r="EN10" s="62"/>
      <c r="EO10" s="62"/>
      <c r="EP10" s="62"/>
      <c r="EQ10" s="62"/>
      <c r="ER10" s="62"/>
      <c r="ES10" s="62"/>
      <c r="ET10" s="62"/>
      <c r="EU10" s="62"/>
      <c r="EV10" s="62"/>
      <c r="EW10" s="62"/>
      <c r="EX10" s="62"/>
      <c r="EY10" s="62"/>
      <c r="EZ10" s="62"/>
      <c r="FA10" s="62"/>
      <c r="FB10" s="62"/>
      <c r="FC10" s="62"/>
      <c r="FD10" s="62"/>
      <c r="FE10" s="62"/>
      <c r="FF10" s="62"/>
      <c r="FG10" s="62"/>
      <c r="FH10" s="62"/>
      <c r="FI10" s="62"/>
      <c r="FJ10" s="62"/>
      <c r="FK10" s="62"/>
      <c r="FL10" s="62"/>
      <c r="FM10" s="62"/>
      <c r="FN10" s="62"/>
      <c r="FO10" s="62"/>
      <c r="FP10" s="62"/>
      <c r="FQ10" s="62"/>
      <c r="FR10" s="62"/>
      <c r="FS10" s="62"/>
      <c r="FT10" s="62"/>
      <c r="FU10" s="62"/>
      <c r="FV10" s="62"/>
      <c r="FW10" s="62"/>
      <c r="FX10" s="62"/>
      <c r="FY10" s="62"/>
      <c r="FZ10" s="62"/>
      <c r="GA10" s="62"/>
      <c r="GB10" s="62"/>
      <c r="GC10" s="62"/>
      <c r="GD10" s="62"/>
      <c r="GE10" s="62"/>
      <c r="GF10" s="62"/>
      <c r="GG10" s="62"/>
      <c r="GH10" s="62"/>
      <c r="GI10" s="62"/>
      <c r="GJ10" s="62"/>
      <c r="GK10" s="62"/>
      <c r="GL10" s="62"/>
      <c r="GM10" s="62"/>
      <c r="GN10" s="62"/>
      <c r="GO10" s="62"/>
      <c r="GP10" s="62"/>
      <c r="GQ10" s="62"/>
      <c r="GR10" s="62"/>
      <c r="GS10" s="62"/>
      <c r="GT10" s="62"/>
      <c r="GU10" s="62"/>
      <c r="GV10" s="62"/>
      <c r="GW10" s="62"/>
      <c r="GX10" s="62"/>
      <c r="GY10" s="62"/>
      <c r="GZ10" s="62"/>
      <c r="HA10" s="62"/>
      <c r="HB10" s="62"/>
      <c r="HC10" s="62"/>
      <c r="HD10" s="62"/>
      <c r="HE10" s="62"/>
      <c r="HF10" s="62"/>
      <c r="HG10" s="62"/>
      <c r="HH10" s="62"/>
      <c r="HI10" s="62"/>
      <c r="HJ10" s="62"/>
      <c r="HK10" s="62"/>
      <c r="HL10" s="62"/>
      <c r="HM10" s="62"/>
      <c r="HN10" s="62"/>
      <c r="HO10" s="62"/>
      <c r="HP10" s="62"/>
      <c r="HQ10" s="62"/>
      <c r="HR10" s="62"/>
      <c r="HS10" s="62"/>
      <c r="HT10" s="62"/>
      <c r="HU10" s="62"/>
      <c r="HV10" s="62"/>
      <c r="HW10" s="62"/>
      <c r="HX10" s="62"/>
      <c r="HY10" s="62"/>
      <c r="HZ10" s="62"/>
    </row>
    <row r="11" spans="1:234" ht="15.6" x14ac:dyDescent="0.3">
      <c r="A11" s="90" t="s">
        <v>10</v>
      </c>
      <c r="B11" s="73"/>
      <c r="C11" s="73"/>
      <c r="D11" s="73"/>
      <c r="E11" s="73"/>
      <c r="F11" s="73"/>
      <c r="G11" s="73"/>
      <c r="H11" s="73"/>
      <c r="I11" s="73"/>
      <c r="J11" s="73"/>
      <c r="K11" s="73"/>
      <c r="L11" s="73"/>
      <c r="M11" s="73"/>
      <c r="CH11" s="62"/>
      <c r="CI11" s="62"/>
      <c r="CJ11" s="62"/>
      <c r="CK11" s="62"/>
      <c r="CL11" s="62"/>
      <c r="CM11" s="62"/>
      <c r="CN11" s="62"/>
      <c r="CO11" s="62"/>
      <c r="CP11" s="62"/>
      <c r="CQ11" s="62"/>
      <c r="CR11" s="62"/>
      <c r="CS11" s="62"/>
      <c r="CT11" s="62"/>
      <c r="CU11" s="62"/>
      <c r="CV11" s="62"/>
      <c r="CW11" s="62"/>
      <c r="CX11" s="62"/>
      <c r="CY11" s="62"/>
      <c r="CZ11" s="62"/>
      <c r="DA11" s="62"/>
      <c r="DB11" s="62"/>
      <c r="DC11" s="62"/>
      <c r="DD11" s="62"/>
      <c r="DE11" s="62"/>
      <c r="DF11" s="62"/>
      <c r="DG11" s="62"/>
      <c r="DH11" s="62"/>
      <c r="DI11" s="62"/>
      <c r="DJ11" s="62"/>
      <c r="DK11" s="62"/>
      <c r="DL11" s="62"/>
      <c r="DM11" s="62"/>
      <c r="DN11" s="62"/>
      <c r="DO11" s="62"/>
      <c r="DP11" s="62"/>
      <c r="DQ11" s="62"/>
      <c r="DR11" s="62"/>
      <c r="DS11" s="62"/>
      <c r="DT11" s="62"/>
      <c r="DU11" s="62"/>
      <c r="DV11" s="62"/>
      <c r="DW11" s="62"/>
      <c r="DX11" s="62"/>
      <c r="DY11" s="62"/>
      <c r="DZ11" s="62"/>
      <c r="EA11" s="62"/>
      <c r="EB11" s="62"/>
      <c r="EC11" s="62"/>
      <c r="ED11" s="62"/>
      <c r="EE11" s="62"/>
      <c r="EF11" s="62"/>
      <c r="EG11" s="62"/>
      <c r="EH11" s="62"/>
      <c r="EI11" s="62"/>
      <c r="EJ11" s="62"/>
      <c r="EK11" s="62"/>
      <c r="EL11" s="62"/>
      <c r="EM11" s="62"/>
      <c r="EN11" s="62"/>
      <c r="EO11" s="62"/>
      <c r="EP11" s="62"/>
      <c r="EQ11" s="62"/>
      <c r="ER11" s="62"/>
      <c r="ES11" s="62"/>
      <c r="ET11" s="62"/>
      <c r="EU11" s="62"/>
      <c r="EV11" s="62"/>
      <c r="EW11" s="62"/>
      <c r="EX11" s="62"/>
      <c r="EY11" s="62"/>
      <c r="EZ11" s="62"/>
      <c r="FA11" s="62"/>
      <c r="FB11" s="62"/>
      <c r="FC11" s="62"/>
      <c r="FD11" s="62"/>
      <c r="FE11" s="62"/>
      <c r="FF11" s="62"/>
      <c r="FG11" s="62"/>
      <c r="FH11" s="62"/>
      <c r="FI11" s="62"/>
      <c r="FJ11" s="62"/>
      <c r="FK11" s="62"/>
      <c r="FL11" s="62"/>
      <c r="FM11" s="62"/>
      <c r="FN11" s="62"/>
      <c r="FO11" s="62"/>
      <c r="FP11" s="62"/>
      <c r="FQ11" s="62"/>
      <c r="FR11" s="62"/>
      <c r="FS11" s="62"/>
      <c r="FT11" s="62"/>
      <c r="FU11" s="62"/>
      <c r="FV11" s="62"/>
      <c r="FW11" s="62"/>
      <c r="FX11" s="62"/>
      <c r="FY11" s="62"/>
      <c r="FZ11" s="62"/>
      <c r="GA11" s="62"/>
      <c r="GB11" s="62"/>
      <c r="GC11" s="62"/>
      <c r="GD11" s="62"/>
      <c r="GE11" s="62"/>
      <c r="GF11" s="62"/>
      <c r="GG11" s="62"/>
      <c r="GH11" s="62"/>
      <c r="GI11" s="62"/>
      <c r="GJ11" s="62"/>
      <c r="GK11" s="62"/>
      <c r="GL11" s="62"/>
      <c r="GM11" s="62"/>
      <c r="GN11" s="62"/>
      <c r="GO11" s="62"/>
      <c r="GP11" s="62"/>
      <c r="GQ11" s="62"/>
      <c r="GR11" s="62"/>
      <c r="GS11" s="62"/>
      <c r="GT11" s="62"/>
      <c r="GU11" s="62"/>
      <c r="GV11" s="62"/>
      <c r="GW11" s="62"/>
      <c r="GX11" s="62"/>
      <c r="GY11" s="62"/>
      <c r="GZ11" s="62"/>
      <c r="HA11" s="62"/>
      <c r="HB11" s="62"/>
      <c r="HC11" s="62"/>
      <c r="HD11" s="62"/>
      <c r="HE11" s="62"/>
      <c r="HF11" s="62"/>
      <c r="HG11" s="62"/>
      <c r="HH11" s="62"/>
      <c r="HI11" s="62"/>
      <c r="HJ11" s="62"/>
      <c r="HK11" s="62"/>
      <c r="HL11" s="62"/>
      <c r="HM11" s="62"/>
      <c r="HN11" s="62"/>
      <c r="HO11" s="62"/>
      <c r="HP11" s="62"/>
      <c r="HQ11" s="62"/>
      <c r="HR11" s="62"/>
      <c r="HS11" s="62"/>
      <c r="HT11" s="62"/>
      <c r="HU11" s="62"/>
      <c r="HV11" s="62"/>
      <c r="HW11" s="62"/>
      <c r="HX11" s="62"/>
      <c r="HY11" s="62"/>
      <c r="HZ11" s="62"/>
    </row>
    <row r="12" spans="1:234" ht="31.5" customHeight="1" x14ac:dyDescent="0.3">
      <c r="A12" s="74" t="s">
        <v>11</v>
      </c>
      <c r="B12" s="75"/>
      <c r="C12" s="75"/>
      <c r="D12" s="75"/>
      <c r="E12" s="75"/>
      <c r="F12" s="75"/>
      <c r="G12" s="75"/>
      <c r="H12" s="75"/>
      <c r="I12" s="75"/>
      <c r="J12" s="75"/>
      <c r="K12" s="75"/>
      <c r="L12" s="75"/>
      <c r="M12" s="75"/>
      <c r="CH12" s="62"/>
      <c r="CI12" s="62"/>
      <c r="CJ12" s="62"/>
      <c r="CK12" s="62"/>
      <c r="CL12" s="62"/>
      <c r="CM12" s="62"/>
      <c r="CN12" s="62"/>
      <c r="CO12" s="62"/>
      <c r="CP12" s="62"/>
      <c r="CQ12" s="62"/>
      <c r="CR12" s="62"/>
      <c r="CS12" s="62"/>
      <c r="CT12" s="62"/>
      <c r="CU12" s="62"/>
      <c r="CV12" s="62"/>
      <c r="CW12" s="62"/>
      <c r="CX12" s="62"/>
      <c r="CY12" s="62"/>
      <c r="CZ12" s="62"/>
      <c r="DA12" s="62"/>
      <c r="DB12" s="62"/>
      <c r="DC12" s="62"/>
      <c r="DD12" s="62"/>
      <c r="DE12" s="62"/>
      <c r="DF12" s="62"/>
      <c r="DG12" s="62"/>
      <c r="DH12" s="62"/>
      <c r="DI12" s="62"/>
      <c r="DJ12" s="62"/>
      <c r="DK12" s="62"/>
      <c r="DL12" s="62"/>
      <c r="DM12" s="62"/>
      <c r="DN12" s="62"/>
      <c r="DO12" s="62"/>
      <c r="DP12" s="62"/>
      <c r="DQ12" s="62"/>
      <c r="DR12" s="62"/>
      <c r="DS12" s="62"/>
      <c r="DT12" s="62"/>
      <c r="DU12" s="62"/>
      <c r="DV12" s="62"/>
      <c r="DW12" s="62"/>
      <c r="DX12" s="62"/>
      <c r="DY12" s="62"/>
      <c r="DZ12" s="62"/>
      <c r="EA12" s="62"/>
      <c r="EB12" s="62"/>
      <c r="EC12" s="62"/>
      <c r="ED12" s="62"/>
      <c r="EE12" s="62"/>
      <c r="EF12" s="62"/>
      <c r="EG12" s="62"/>
      <c r="EH12" s="62"/>
      <c r="EI12" s="62"/>
      <c r="EJ12" s="62"/>
      <c r="EK12" s="62"/>
      <c r="EL12" s="62"/>
      <c r="EM12" s="62"/>
      <c r="EN12" s="62"/>
      <c r="EO12" s="62"/>
      <c r="EP12" s="62"/>
      <c r="EQ12" s="62"/>
      <c r="ER12" s="62"/>
      <c r="ES12" s="62"/>
      <c r="ET12" s="62"/>
      <c r="EU12" s="62"/>
      <c r="EV12" s="62"/>
      <c r="EW12" s="62"/>
      <c r="EX12" s="62"/>
      <c r="EY12" s="62"/>
      <c r="EZ12" s="62"/>
      <c r="FA12" s="62"/>
      <c r="FB12" s="62"/>
      <c r="FC12" s="62"/>
      <c r="FD12" s="62"/>
      <c r="FE12" s="62"/>
      <c r="FF12" s="62"/>
      <c r="FG12" s="62"/>
      <c r="FH12" s="62"/>
      <c r="FI12" s="62"/>
      <c r="FJ12" s="62"/>
      <c r="FK12" s="62"/>
      <c r="FL12" s="62"/>
      <c r="FM12" s="62"/>
      <c r="FN12" s="62"/>
      <c r="FO12" s="62"/>
      <c r="FP12" s="62"/>
      <c r="FQ12" s="62"/>
      <c r="FR12" s="62"/>
      <c r="FS12" s="62"/>
      <c r="FT12" s="62"/>
      <c r="FU12" s="62"/>
      <c r="FV12" s="62"/>
      <c r="FW12" s="62"/>
      <c r="FX12" s="62"/>
      <c r="FY12" s="62"/>
      <c r="FZ12" s="62"/>
      <c r="GA12" s="62"/>
      <c r="GB12" s="62"/>
      <c r="GC12" s="62"/>
      <c r="GD12" s="62"/>
      <c r="GE12" s="62"/>
      <c r="GF12" s="62"/>
      <c r="GG12" s="62"/>
      <c r="GH12" s="62"/>
      <c r="GI12" s="62"/>
      <c r="GJ12" s="62"/>
      <c r="GK12" s="62"/>
      <c r="GL12" s="62"/>
      <c r="GM12" s="62"/>
      <c r="GN12" s="62"/>
      <c r="GO12" s="62"/>
      <c r="GP12" s="62"/>
      <c r="GQ12" s="62"/>
      <c r="GR12" s="62"/>
      <c r="GS12" s="62"/>
      <c r="GT12" s="62"/>
      <c r="GU12" s="62"/>
      <c r="GV12" s="62"/>
      <c r="GW12" s="62"/>
      <c r="GX12" s="62"/>
      <c r="GY12" s="62"/>
      <c r="GZ12" s="62"/>
      <c r="HA12" s="62"/>
      <c r="HB12" s="62"/>
      <c r="HC12" s="62"/>
      <c r="HD12" s="62"/>
      <c r="HE12" s="62"/>
      <c r="HF12" s="62"/>
      <c r="HG12" s="62"/>
      <c r="HH12" s="62"/>
      <c r="HI12" s="62"/>
      <c r="HJ12" s="62"/>
      <c r="HK12" s="62"/>
      <c r="HL12" s="62"/>
      <c r="HM12" s="62"/>
      <c r="HN12" s="62"/>
      <c r="HO12" s="62"/>
      <c r="HP12" s="62"/>
      <c r="HQ12" s="62"/>
      <c r="HR12" s="62"/>
      <c r="HS12" s="62"/>
      <c r="HT12" s="62"/>
      <c r="HU12" s="62"/>
      <c r="HV12" s="62"/>
      <c r="HW12" s="62"/>
      <c r="HX12" s="62"/>
      <c r="HY12" s="62"/>
      <c r="HZ12" s="62"/>
    </row>
    <row r="13" spans="1:234" ht="15.6" x14ac:dyDescent="0.3">
      <c r="A13" s="74" t="s">
        <v>12</v>
      </c>
      <c r="B13" s="75"/>
      <c r="C13" s="75"/>
      <c r="D13" s="75"/>
      <c r="E13" s="75"/>
      <c r="F13" s="75"/>
      <c r="G13" s="75"/>
      <c r="H13" s="75"/>
      <c r="I13" s="75"/>
      <c r="J13" s="75"/>
      <c r="K13" s="75"/>
      <c r="L13" s="75"/>
      <c r="M13" s="75"/>
      <c r="CH13" s="62"/>
      <c r="CI13" s="62"/>
      <c r="CJ13" s="62"/>
      <c r="CK13" s="62"/>
      <c r="CL13" s="62"/>
      <c r="CM13" s="62"/>
      <c r="CN13" s="62"/>
      <c r="CO13" s="62"/>
      <c r="CP13" s="62"/>
      <c r="CQ13" s="62"/>
      <c r="CR13" s="62"/>
      <c r="CS13" s="62"/>
      <c r="CT13" s="62"/>
      <c r="CU13" s="62"/>
      <c r="CV13" s="62"/>
      <c r="CW13" s="62"/>
      <c r="CX13" s="62"/>
      <c r="CY13" s="62"/>
      <c r="CZ13" s="62"/>
      <c r="DA13" s="62"/>
      <c r="DB13" s="62"/>
      <c r="DC13" s="62"/>
      <c r="DD13" s="62"/>
      <c r="DE13" s="62"/>
      <c r="DF13" s="62"/>
      <c r="DG13" s="62"/>
      <c r="DH13" s="62"/>
      <c r="DI13" s="62"/>
      <c r="DJ13" s="62"/>
      <c r="DK13" s="62"/>
      <c r="DL13" s="62"/>
      <c r="DM13" s="62"/>
      <c r="DN13" s="62"/>
      <c r="DO13" s="62"/>
      <c r="DP13" s="62"/>
      <c r="DQ13" s="62"/>
      <c r="DR13" s="62"/>
      <c r="DS13" s="62"/>
      <c r="DT13" s="62"/>
      <c r="DU13" s="62"/>
      <c r="DV13" s="62"/>
      <c r="DW13" s="62"/>
      <c r="DX13" s="62"/>
      <c r="DY13" s="62"/>
      <c r="DZ13" s="62"/>
      <c r="EA13" s="62"/>
      <c r="EB13" s="62"/>
      <c r="EC13" s="62"/>
      <c r="ED13" s="62"/>
      <c r="EE13" s="62"/>
      <c r="EF13" s="62"/>
      <c r="EG13" s="62"/>
      <c r="EH13" s="62"/>
      <c r="EI13" s="62"/>
      <c r="EJ13" s="62"/>
      <c r="EK13" s="62"/>
      <c r="EL13" s="62"/>
      <c r="EM13" s="62"/>
      <c r="EN13" s="62"/>
      <c r="EO13" s="62"/>
      <c r="EP13" s="62"/>
      <c r="EQ13" s="62"/>
      <c r="ER13" s="62"/>
      <c r="ES13" s="62"/>
      <c r="ET13" s="62"/>
      <c r="EU13" s="62"/>
      <c r="EV13" s="62"/>
      <c r="EW13" s="62"/>
      <c r="EX13" s="62"/>
      <c r="EY13" s="62"/>
      <c r="EZ13" s="62"/>
      <c r="FA13" s="62"/>
      <c r="FB13" s="62"/>
      <c r="FC13" s="62"/>
      <c r="FD13" s="62"/>
      <c r="FE13" s="62"/>
      <c r="FF13" s="62"/>
      <c r="FG13" s="62"/>
      <c r="FH13" s="62"/>
      <c r="FI13" s="62"/>
      <c r="FJ13" s="62"/>
      <c r="FK13" s="62"/>
      <c r="FL13" s="62"/>
      <c r="FM13" s="62"/>
      <c r="FN13" s="62"/>
      <c r="FO13" s="62"/>
      <c r="FP13" s="62"/>
      <c r="FQ13" s="62"/>
      <c r="FR13" s="62"/>
      <c r="FS13" s="62"/>
      <c r="FT13" s="62"/>
      <c r="FU13" s="62"/>
      <c r="FV13" s="62"/>
      <c r="FW13" s="62"/>
      <c r="FX13" s="62"/>
      <c r="FY13" s="62"/>
      <c r="FZ13" s="62"/>
      <c r="GA13" s="62"/>
      <c r="GB13" s="62"/>
      <c r="GC13" s="62"/>
      <c r="GD13" s="62"/>
      <c r="GE13" s="62"/>
      <c r="GF13" s="62"/>
      <c r="GG13" s="62"/>
      <c r="GH13" s="62"/>
      <c r="GI13" s="62"/>
      <c r="GJ13" s="62"/>
      <c r="GK13" s="62"/>
      <c r="GL13" s="62"/>
      <c r="GM13" s="62"/>
      <c r="GN13" s="62"/>
      <c r="GO13" s="62"/>
      <c r="GP13" s="62"/>
      <c r="GQ13" s="62"/>
      <c r="GR13" s="62"/>
      <c r="GS13" s="62"/>
      <c r="GT13" s="62"/>
      <c r="GU13" s="62"/>
      <c r="GV13" s="62"/>
      <c r="GW13" s="62"/>
      <c r="GX13" s="62"/>
      <c r="GY13" s="62"/>
      <c r="GZ13" s="62"/>
      <c r="HA13" s="62"/>
      <c r="HB13" s="62"/>
      <c r="HC13" s="62"/>
      <c r="HD13" s="62"/>
      <c r="HE13" s="62"/>
      <c r="HF13" s="62"/>
      <c r="HG13" s="62"/>
      <c r="HH13" s="62"/>
      <c r="HI13" s="62"/>
      <c r="HJ13" s="62"/>
      <c r="HK13" s="62"/>
      <c r="HL13" s="62"/>
      <c r="HM13" s="62"/>
      <c r="HN13" s="62"/>
      <c r="HO13" s="62"/>
      <c r="HP13" s="62"/>
      <c r="HQ13" s="62"/>
      <c r="HR13" s="62"/>
      <c r="HS13" s="62"/>
      <c r="HT13" s="62"/>
      <c r="HU13" s="62"/>
      <c r="HV13" s="62"/>
      <c r="HW13" s="62"/>
      <c r="HX13" s="62"/>
      <c r="HY13" s="62"/>
      <c r="HZ13" s="62"/>
    </row>
    <row r="14" spans="1:234" ht="15.6" x14ac:dyDescent="0.3">
      <c r="A14" s="76" t="s">
        <v>13</v>
      </c>
      <c r="B14" s="76"/>
      <c r="C14" s="76"/>
      <c r="D14" s="76"/>
      <c r="E14" s="76"/>
      <c r="F14" s="76"/>
      <c r="G14" s="76"/>
      <c r="H14" s="76"/>
      <c r="I14" s="76"/>
      <c r="J14" s="76"/>
      <c r="K14" s="76"/>
      <c r="L14" s="76"/>
      <c r="M14" s="76"/>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62"/>
      <c r="DR14" s="62"/>
      <c r="DS14" s="62"/>
      <c r="DT14" s="62"/>
      <c r="DU14" s="62"/>
      <c r="DV14" s="62"/>
      <c r="DW14" s="62"/>
      <c r="DX14" s="62"/>
      <c r="DY14" s="62"/>
      <c r="DZ14" s="62"/>
      <c r="EA14" s="62"/>
      <c r="EB14" s="62"/>
      <c r="EC14" s="62"/>
      <c r="ED14" s="62"/>
      <c r="EE14" s="62"/>
      <c r="EF14" s="62"/>
      <c r="EG14" s="62"/>
      <c r="EH14" s="62"/>
      <c r="EI14" s="62"/>
      <c r="EJ14" s="62"/>
      <c r="EK14" s="62"/>
      <c r="EL14" s="62"/>
      <c r="EM14" s="62"/>
      <c r="EN14" s="62"/>
      <c r="EO14" s="62"/>
      <c r="EP14" s="62"/>
      <c r="EQ14" s="62"/>
      <c r="ER14" s="62"/>
      <c r="ES14" s="62"/>
      <c r="ET14" s="62"/>
      <c r="EU14" s="62"/>
      <c r="EV14" s="62"/>
      <c r="EW14" s="62"/>
      <c r="EX14" s="62"/>
      <c r="EY14" s="62"/>
      <c r="EZ14" s="62"/>
      <c r="FA14" s="62"/>
      <c r="FB14" s="62"/>
      <c r="FC14" s="62"/>
      <c r="FD14" s="62"/>
      <c r="FE14" s="62"/>
      <c r="FF14" s="62"/>
      <c r="FG14" s="62"/>
      <c r="FH14" s="62"/>
      <c r="FI14" s="62"/>
      <c r="FJ14" s="62"/>
      <c r="FK14" s="62"/>
      <c r="FL14" s="62"/>
      <c r="FM14" s="62"/>
      <c r="FN14" s="62"/>
      <c r="FO14" s="62"/>
      <c r="FP14" s="62"/>
      <c r="FQ14" s="62"/>
      <c r="FR14" s="62"/>
      <c r="FS14" s="62"/>
      <c r="FT14" s="62"/>
      <c r="FU14" s="62"/>
      <c r="FV14" s="62"/>
      <c r="FW14" s="62"/>
      <c r="FX14" s="62"/>
      <c r="FY14" s="62"/>
      <c r="FZ14" s="62"/>
      <c r="GA14" s="62"/>
      <c r="GB14" s="62"/>
      <c r="GC14" s="62"/>
      <c r="GD14" s="62"/>
      <c r="GE14" s="62"/>
      <c r="GF14" s="62"/>
      <c r="GG14" s="62"/>
      <c r="GH14" s="62"/>
      <c r="GI14" s="62"/>
      <c r="GJ14" s="62"/>
      <c r="GK14" s="62"/>
      <c r="GL14" s="62"/>
      <c r="GM14" s="62"/>
      <c r="GN14" s="62"/>
      <c r="GO14" s="62"/>
      <c r="GP14" s="62"/>
      <c r="GQ14" s="62"/>
      <c r="GR14" s="62"/>
      <c r="GS14" s="62"/>
      <c r="GT14" s="62"/>
      <c r="GU14" s="62"/>
      <c r="GV14" s="62"/>
      <c r="GW14" s="62"/>
      <c r="GX14" s="62"/>
      <c r="GY14" s="62"/>
      <c r="GZ14" s="62"/>
      <c r="HA14" s="62"/>
      <c r="HB14" s="62"/>
      <c r="HC14" s="62"/>
      <c r="HD14" s="62"/>
      <c r="HE14" s="62"/>
      <c r="HF14" s="62"/>
      <c r="HG14" s="62"/>
      <c r="HH14" s="62"/>
      <c r="HI14" s="62"/>
      <c r="HJ14" s="62"/>
      <c r="HK14" s="62"/>
      <c r="HL14" s="62"/>
      <c r="HM14" s="62"/>
      <c r="HN14" s="62"/>
      <c r="HO14" s="62"/>
      <c r="HP14" s="62"/>
      <c r="HQ14" s="62"/>
      <c r="HR14" s="62"/>
      <c r="HS14" s="62"/>
      <c r="HT14" s="62"/>
      <c r="HU14" s="62"/>
      <c r="HV14" s="62"/>
      <c r="HW14" s="62"/>
      <c r="HX14" s="62"/>
      <c r="HY14" s="62"/>
      <c r="HZ14" s="62"/>
    </row>
    <row r="15" spans="1:234" ht="15.6" x14ac:dyDescent="0.3">
      <c r="A15" s="77" t="s">
        <v>14</v>
      </c>
      <c r="B15" s="78"/>
      <c r="C15" s="78"/>
      <c r="D15" s="78"/>
      <c r="E15" s="78"/>
      <c r="F15" s="78"/>
      <c r="G15" s="78"/>
      <c r="H15" s="78"/>
      <c r="I15" s="78"/>
      <c r="J15" s="78"/>
      <c r="K15" s="78"/>
      <c r="L15" s="78"/>
      <c r="M15" s="78"/>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2"/>
      <c r="DM15" s="62"/>
      <c r="DN15" s="62"/>
      <c r="DO15" s="62"/>
      <c r="DP15" s="62"/>
      <c r="DQ15" s="62"/>
      <c r="DR15" s="62"/>
      <c r="DS15" s="62"/>
      <c r="DT15" s="62"/>
      <c r="DU15" s="62"/>
      <c r="DV15" s="62"/>
      <c r="DW15" s="62"/>
      <c r="DX15" s="62"/>
      <c r="DY15" s="62"/>
      <c r="DZ15" s="62"/>
      <c r="EA15" s="62"/>
      <c r="EB15" s="62"/>
      <c r="EC15" s="62"/>
      <c r="ED15" s="62"/>
      <c r="EE15" s="62"/>
      <c r="EF15" s="62"/>
      <c r="EG15" s="62"/>
      <c r="EH15" s="62"/>
      <c r="EI15" s="62"/>
      <c r="EJ15" s="62"/>
      <c r="EK15" s="62"/>
      <c r="EL15" s="62"/>
      <c r="EM15" s="62"/>
      <c r="EN15" s="62"/>
      <c r="EO15" s="62"/>
      <c r="EP15" s="62"/>
      <c r="EQ15" s="62"/>
      <c r="ER15" s="62"/>
      <c r="ES15" s="62"/>
      <c r="ET15" s="62"/>
      <c r="EU15" s="62"/>
      <c r="EV15" s="62"/>
      <c r="EW15" s="62"/>
      <c r="EX15" s="62"/>
      <c r="EY15" s="62"/>
      <c r="EZ15" s="62"/>
      <c r="FA15" s="62"/>
      <c r="FB15" s="62"/>
      <c r="FC15" s="62"/>
      <c r="FD15" s="62"/>
      <c r="FE15" s="62"/>
      <c r="FF15" s="62"/>
      <c r="FG15" s="62"/>
      <c r="FH15" s="62"/>
      <c r="FI15" s="62"/>
      <c r="FJ15" s="62"/>
      <c r="FK15" s="62"/>
      <c r="FL15" s="62"/>
      <c r="FM15" s="62"/>
      <c r="FN15" s="62"/>
      <c r="FO15" s="62"/>
      <c r="FP15" s="62"/>
      <c r="FQ15" s="62"/>
      <c r="FR15" s="62"/>
      <c r="FS15" s="62"/>
      <c r="FT15" s="62"/>
      <c r="FU15" s="62"/>
      <c r="FV15" s="62"/>
      <c r="FW15" s="62"/>
      <c r="FX15" s="62"/>
      <c r="FY15" s="62"/>
      <c r="FZ15" s="62"/>
      <c r="GA15" s="62"/>
      <c r="GB15" s="62"/>
      <c r="GC15" s="62"/>
      <c r="GD15" s="62"/>
      <c r="GE15" s="62"/>
      <c r="GF15" s="62"/>
      <c r="GG15" s="62"/>
      <c r="GH15" s="62"/>
      <c r="GI15" s="62"/>
      <c r="GJ15" s="62"/>
      <c r="GK15" s="62"/>
      <c r="GL15" s="62"/>
      <c r="GM15" s="62"/>
      <c r="GN15" s="62"/>
      <c r="GO15" s="62"/>
      <c r="GP15" s="62"/>
      <c r="GQ15" s="62"/>
      <c r="GR15" s="62"/>
      <c r="GS15" s="62"/>
      <c r="GT15" s="62"/>
      <c r="GU15" s="62"/>
      <c r="GV15" s="62"/>
      <c r="GW15" s="62"/>
      <c r="GX15" s="62"/>
      <c r="GY15" s="62"/>
      <c r="GZ15" s="62"/>
      <c r="HA15" s="62"/>
      <c r="HB15" s="62"/>
      <c r="HC15" s="62"/>
      <c r="HD15" s="62"/>
      <c r="HE15" s="62"/>
      <c r="HF15" s="62"/>
      <c r="HG15" s="62"/>
      <c r="HH15" s="62"/>
      <c r="HI15" s="62"/>
      <c r="HJ15" s="62"/>
      <c r="HK15" s="62"/>
      <c r="HL15" s="62"/>
      <c r="HM15" s="62"/>
      <c r="HN15" s="62"/>
      <c r="HO15" s="62"/>
      <c r="HP15" s="62"/>
      <c r="HQ15" s="62"/>
      <c r="HR15" s="62"/>
      <c r="HS15" s="62"/>
      <c r="HT15" s="62"/>
      <c r="HU15" s="62"/>
      <c r="HV15" s="62"/>
      <c r="HW15" s="62"/>
      <c r="HX15" s="62"/>
      <c r="HY15" s="62"/>
      <c r="HZ15" s="62"/>
    </row>
    <row r="16" spans="1:234" ht="31.5" customHeight="1" x14ac:dyDescent="0.3">
      <c r="A16" s="79" t="s">
        <v>15</v>
      </c>
      <c r="B16" s="76"/>
      <c r="C16" s="76"/>
      <c r="D16" s="76"/>
      <c r="E16" s="76"/>
      <c r="F16" s="76"/>
      <c r="G16" s="76"/>
      <c r="H16" s="76"/>
      <c r="I16" s="76"/>
      <c r="J16" s="76"/>
      <c r="K16" s="76"/>
      <c r="L16" s="76"/>
      <c r="M16" s="76"/>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62"/>
      <c r="DR16" s="62"/>
      <c r="DS16" s="62"/>
      <c r="DT16" s="62"/>
      <c r="DU16" s="62"/>
      <c r="DV16" s="62"/>
      <c r="DW16" s="62"/>
      <c r="DX16" s="62"/>
      <c r="DY16" s="62"/>
      <c r="DZ16" s="62"/>
      <c r="EA16" s="62"/>
      <c r="EB16" s="62"/>
      <c r="EC16" s="62"/>
      <c r="ED16" s="62"/>
      <c r="EE16" s="62"/>
      <c r="EF16" s="62"/>
      <c r="EG16" s="62"/>
      <c r="EH16" s="62"/>
      <c r="EI16" s="62"/>
      <c r="EJ16" s="62"/>
      <c r="EK16" s="62"/>
      <c r="EL16" s="62"/>
      <c r="EM16" s="62"/>
      <c r="EN16" s="62"/>
      <c r="EO16" s="62"/>
      <c r="EP16" s="62"/>
      <c r="EQ16" s="62"/>
      <c r="ER16" s="62"/>
      <c r="ES16" s="62"/>
      <c r="ET16" s="62"/>
      <c r="EU16" s="62"/>
      <c r="EV16" s="62"/>
      <c r="EW16" s="62"/>
      <c r="EX16" s="62"/>
      <c r="EY16" s="62"/>
      <c r="EZ16" s="62"/>
      <c r="FA16" s="62"/>
      <c r="FB16" s="62"/>
      <c r="FC16" s="62"/>
      <c r="FD16" s="62"/>
      <c r="FE16" s="62"/>
      <c r="FF16" s="62"/>
      <c r="FG16" s="62"/>
      <c r="FH16" s="62"/>
      <c r="FI16" s="62"/>
      <c r="FJ16" s="62"/>
      <c r="FK16" s="62"/>
      <c r="FL16" s="62"/>
      <c r="FM16" s="62"/>
      <c r="FN16" s="62"/>
      <c r="FO16" s="62"/>
      <c r="FP16" s="62"/>
      <c r="FQ16" s="62"/>
      <c r="FR16" s="62"/>
      <c r="FS16" s="62"/>
      <c r="FT16" s="62"/>
      <c r="FU16" s="62"/>
      <c r="FV16" s="62"/>
      <c r="FW16" s="62"/>
      <c r="FX16" s="62"/>
      <c r="FY16" s="62"/>
      <c r="FZ16" s="62"/>
      <c r="GA16" s="62"/>
      <c r="GB16" s="62"/>
      <c r="GC16" s="62"/>
      <c r="GD16" s="62"/>
      <c r="GE16" s="62"/>
      <c r="GF16" s="62"/>
      <c r="GG16" s="62"/>
      <c r="GH16" s="62"/>
      <c r="GI16" s="62"/>
      <c r="GJ16" s="62"/>
      <c r="GK16" s="62"/>
      <c r="GL16" s="62"/>
      <c r="GM16" s="62"/>
      <c r="GN16" s="62"/>
      <c r="GO16" s="62"/>
      <c r="GP16" s="62"/>
      <c r="GQ16" s="62"/>
      <c r="GR16" s="62"/>
      <c r="GS16" s="62"/>
      <c r="GT16" s="62"/>
      <c r="GU16" s="62"/>
      <c r="GV16" s="62"/>
      <c r="GW16" s="62"/>
      <c r="GX16" s="62"/>
      <c r="GY16" s="62"/>
      <c r="GZ16" s="62"/>
      <c r="HA16" s="62"/>
      <c r="HB16" s="62"/>
      <c r="HC16" s="62"/>
      <c r="HD16" s="62"/>
      <c r="HE16" s="62"/>
      <c r="HF16" s="62"/>
      <c r="HG16" s="62"/>
      <c r="HH16" s="62"/>
      <c r="HI16" s="62"/>
      <c r="HJ16" s="62"/>
      <c r="HK16" s="62"/>
      <c r="HL16" s="62"/>
      <c r="HM16" s="62"/>
      <c r="HN16" s="62"/>
      <c r="HO16" s="62"/>
      <c r="HP16" s="62"/>
      <c r="HQ16" s="62"/>
      <c r="HR16" s="62"/>
      <c r="HS16" s="62"/>
      <c r="HT16" s="62"/>
      <c r="HU16" s="62"/>
      <c r="HV16" s="62"/>
      <c r="HW16" s="62"/>
      <c r="HX16" s="62"/>
      <c r="HY16" s="62"/>
      <c r="HZ16" s="62"/>
    </row>
    <row r="17" spans="1:234" ht="31.5" customHeight="1" x14ac:dyDescent="0.3">
      <c r="A17" s="67" t="s">
        <v>16</v>
      </c>
      <c r="B17" s="68"/>
      <c r="C17" s="68"/>
      <c r="D17" s="68"/>
      <c r="E17" s="68"/>
      <c r="F17" s="68"/>
      <c r="G17" s="68"/>
      <c r="H17" s="68"/>
      <c r="I17" s="68"/>
      <c r="J17" s="68"/>
      <c r="K17" s="68"/>
      <c r="L17" s="68"/>
      <c r="M17" s="68"/>
      <c r="CH17" s="62"/>
      <c r="CI17" s="62"/>
      <c r="CJ17" s="62"/>
      <c r="CK17" s="62"/>
      <c r="CL17" s="62"/>
      <c r="CM17" s="62"/>
      <c r="CN17" s="62"/>
      <c r="CO17" s="62"/>
      <c r="CP17" s="62"/>
      <c r="CQ17" s="62"/>
      <c r="CR17" s="62"/>
      <c r="CS17" s="62"/>
      <c r="CT17" s="62"/>
      <c r="CU17" s="62"/>
      <c r="CV17" s="62"/>
      <c r="CW17" s="62"/>
      <c r="CX17" s="62"/>
      <c r="CY17" s="62"/>
      <c r="CZ17" s="62"/>
      <c r="DA17" s="62"/>
      <c r="DB17" s="62"/>
      <c r="DC17" s="62"/>
      <c r="DD17" s="62"/>
      <c r="DE17" s="62"/>
      <c r="DF17" s="62"/>
      <c r="DG17" s="62"/>
      <c r="DH17" s="62"/>
      <c r="DI17" s="62"/>
      <c r="DJ17" s="62"/>
      <c r="DK17" s="62"/>
      <c r="DL17" s="62"/>
      <c r="DM17" s="62"/>
      <c r="DN17" s="62"/>
      <c r="DO17" s="62"/>
      <c r="DP17" s="62"/>
      <c r="DQ17" s="62"/>
      <c r="DR17" s="62"/>
      <c r="DS17" s="62"/>
      <c r="DT17" s="62"/>
      <c r="DU17" s="62"/>
      <c r="DV17" s="62"/>
      <c r="DW17" s="62"/>
      <c r="DX17" s="62"/>
      <c r="DY17" s="62"/>
      <c r="DZ17" s="62"/>
      <c r="EA17" s="62"/>
      <c r="EB17" s="62"/>
      <c r="EC17" s="62"/>
      <c r="ED17" s="62"/>
      <c r="EE17" s="62"/>
      <c r="EF17" s="62"/>
      <c r="EG17" s="62"/>
      <c r="EH17" s="62"/>
      <c r="EI17" s="62"/>
      <c r="EJ17" s="62"/>
      <c r="EK17" s="62"/>
      <c r="EL17" s="62"/>
      <c r="EM17" s="62"/>
      <c r="EN17" s="62"/>
      <c r="EO17" s="62"/>
      <c r="EP17" s="62"/>
      <c r="EQ17" s="62"/>
      <c r="ER17" s="62"/>
      <c r="ES17" s="62"/>
      <c r="ET17" s="62"/>
      <c r="EU17" s="62"/>
      <c r="EV17" s="62"/>
      <c r="EW17" s="62"/>
      <c r="EX17" s="62"/>
      <c r="EY17" s="62"/>
      <c r="EZ17" s="62"/>
      <c r="FA17" s="62"/>
      <c r="FB17" s="62"/>
      <c r="FC17" s="62"/>
      <c r="FD17" s="62"/>
      <c r="FE17" s="62"/>
      <c r="FF17" s="62"/>
      <c r="FG17" s="62"/>
      <c r="FH17" s="62"/>
      <c r="FI17" s="62"/>
      <c r="FJ17" s="62"/>
      <c r="FK17" s="62"/>
      <c r="FL17" s="62"/>
      <c r="FM17" s="62"/>
      <c r="FN17" s="62"/>
      <c r="FO17" s="62"/>
      <c r="FP17" s="62"/>
      <c r="FQ17" s="62"/>
      <c r="FR17" s="62"/>
      <c r="FS17" s="62"/>
      <c r="FT17" s="62"/>
      <c r="FU17" s="62"/>
      <c r="FV17" s="62"/>
      <c r="FW17" s="62"/>
      <c r="FX17" s="62"/>
      <c r="FY17" s="62"/>
      <c r="FZ17" s="62"/>
      <c r="GA17" s="62"/>
      <c r="GB17" s="62"/>
      <c r="GC17" s="62"/>
      <c r="GD17" s="62"/>
      <c r="GE17" s="62"/>
      <c r="GF17" s="62"/>
      <c r="GG17" s="62"/>
      <c r="GH17" s="62"/>
      <c r="GI17" s="62"/>
      <c r="GJ17" s="62"/>
      <c r="GK17" s="62"/>
      <c r="GL17" s="62"/>
      <c r="GM17" s="62"/>
      <c r="GN17" s="62"/>
      <c r="GO17" s="62"/>
      <c r="GP17" s="62"/>
      <c r="GQ17" s="62"/>
      <c r="GR17" s="62"/>
      <c r="GS17" s="62"/>
      <c r="GT17" s="62"/>
      <c r="GU17" s="62"/>
      <c r="GV17" s="62"/>
      <c r="GW17" s="62"/>
      <c r="GX17" s="62"/>
      <c r="GY17" s="62"/>
      <c r="GZ17" s="62"/>
      <c r="HA17" s="62"/>
      <c r="HB17" s="62"/>
      <c r="HC17" s="62"/>
      <c r="HD17" s="62"/>
      <c r="HE17" s="62"/>
      <c r="HF17" s="62"/>
      <c r="HG17" s="62"/>
      <c r="HH17" s="62"/>
      <c r="HI17" s="62"/>
      <c r="HJ17" s="62"/>
      <c r="HK17" s="62"/>
      <c r="HL17" s="62"/>
      <c r="HM17" s="62"/>
      <c r="HN17" s="62"/>
      <c r="HO17" s="62"/>
      <c r="HP17" s="62"/>
      <c r="HQ17" s="62"/>
      <c r="HR17" s="62"/>
      <c r="HS17" s="62"/>
      <c r="HT17" s="62"/>
      <c r="HU17" s="62"/>
      <c r="HV17" s="62"/>
      <c r="HW17" s="62"/>
      <c r="HX17" s="62"/>
      <c r="HY17" s="62"/>
      <c r="HZ17" s="62"/>
    </row>
    <row r="18" spans="1:234" ht="15.6" x14ac:dyDescent="0.3">
      <c r="A18" s="69" t="s">
        <v>17</v>
      </c>
      <c r="B18" s="70"/>
      <c r="C18" s="70"/>
      <c r="D18" s="70"/>
      <c r="E18" s="70"/>
      <c r="F18" s="70"/>
      <c r="G18" s="70"/>
      <c r="H18" s="70"/>
      <c r="I18" s="70"/>
      <c r="J18" s="70"/>
      <c r="K18" s="70"/>
      <c r="L18" s="70"/>
      <c r="M18" s="70"/>
      <c r="CH18" s="62"/>
      <c r="CI18" s="62"/>
      <c r="CJ18" s="62"/>
      <c r="CK18" s="62"/>
      <c r="CL18" s="62"/>
      <c r="CM18" s="62"/>
      <c r="CN18" s="62"/>
      <c r="CO18" s="62"/>
      <c r="CP18" s="62"/>
      <c r="CQ18" s="62"/>
      <c r="CR18" s="62"/>
      <c r="CS18" s="62"/>
      <c r="CT18" s="62"/>
      <c r="CU18" s="62"/>
      <c r="CV18" s="62"/>
      <c r="CW18" s="62"/>
      <c r="CX18" s="62"/>
      <c r="CY18" s="62"/>
      <c r="CZ18" s="62"/>
      <c r="DA18" s="62"/>
      <c r="DB18" s="62"/>
      <c r="DC18" s="62"/>
      <c r="DD18" s="62"/>
      <c r="DE18" s="62"/>
      <c r="DF18" s="62"/>
      <c r="DG18" s="62"/>
      <c r="DH18" s="62"/>
      <c r="DI18" s="62"/>
      <c r="DJ18" s="62"/>
      <c r="DK18" s="62"/>
      <c r="DL18" s="62"/>
      <c r="DM18" s="62"/>
      <c r="DN18" s="62"/>
      <c r="DO18" s="62"/>
      <c r="DP18" s="62"/>
      <c r="DQ18" s="62"/>
      <c r="DR18" s="62"/>
      <c r="DS18" s="62"/>
      <c r="DT18" s="62"/>
      <c r="DU18" s="62"/>
      <c r="DV18" s="62"/>
      <c r="DW18" s="62"/>
      <c r="DX18" s="62"/>
      <c r="DY18" s="62"/>
      <c r="DZ18" s="62"/>
      <c r="EA18" s="62"/>
      <c r="EB18" s="62"/>
      <c r="EC18" s="62"/>
      <c r="ED18" s="62"/>
      <c r="EE18" s="62"/>
      <c r="EF18" s="62"/>
      <c r="EG18" s="62"/>
      <c r="EH18" s="62"/>
      <c r="EI18" s="62"/>
      <c r="EJ18" s="62"/>
      <c r="EK18" s="62"/>
      <c r="EL18" s="62"/>
      <c r="EM18" s="62"/>
      <c r="EN18" s="62"/>
      <c r="EO18" s="62"/>
      <c r="EP18" s="62"/>
      <c r="EQ18" s="62"/>
      <c r="ER18" s="62"/>
      <c r="ES18" s="62"/>
      <c r="ET18" s="62"/>
      <c r="EU18" s="62"/>
      <c r="EV18" s="62"/>
      <c r="EW18" s="62"/>
      <c r="EX18" s="62"/>
      <c r="EY18" s="62"/>
      <c r="EZ18" s="62"/>
      <c r="FA18" s="62"/>
      <c r="FB18" s="62"/>
      <c r="FC18" s="62"/>
      <c r="FD18" s="62"/>
      <c r="FE18" s="62"/>
      <c r="FF18" s="62"/>
      <c r="FG18" s="62"/>
      <c r="FH18" s="62"/>
      <c r="FI18" s="62"/>
      <c r="FJ18" s="62"/>
      <c r="FK18" s="62"/>
      <c r="FL18" s="62"/>
      <c r="FM18" s="62"/>
      <c r="FN18" s="62"/>
      <c r="FO18" s="62"/>
      <c r="FP18" s="62"/>
      <c r="FQ18" s="62"/>
      <c r="FR18" s="62"/>
      <c r="FS18" s="62"/>
      <c r="FT18" s="62"/>
      <c r="FU18" s="62"/>
      <c r="FV18" s="62"/>
      <c r="FW18" s="62"/>
      <c r="FX18" s="62"/>
      <c r="FY18" s="62"/>
      <c r="FZ18" s="62"/>
      <c r="GA18" s="62"/>
      <c r="GB18" s="62"/>
      <c r="GC18" s="62"/>
      <c r="GD18" s="62"/>
      <c r="GE18" s="62"/>
      <c r="GF18" s="62"/>
      <c r="GG18" s="62"/>
      <c r="GH18" s="62"/>
      <c r="GI18" s="62"/>
      <c r="GJ18" s="62"/>
      <c r="GK18" s="62"/>
      <c r="GL18" s="62"/>
      <c r="GM18" s="62"/>
      <c r="GN18" s="62"/>
      <c r="GO18" s="62"/>
      <c r="GP18" s="62"/>
      <c r="GQ18" s="62"/>
      <c r="GR18" s="62"/>
      <c r="GS18" s="62"/>
      <c r="GT18" s="62"/>
      <c r="GU18" s="62"/>
      <c r="GV18" s="62"/>
      <c r="GW18" s="62"/>
      <c r="GX18" s="62"/>
      <c r="GY18" s="62"/>
      <c r="GZ18" s="62"/>
      <c r="HA18" s="62"/>
      <c r="HB18" s="62"/>
      <c r="HC18" s="62"/>
      <c r="HD18" s="62"/>
      <c r="HE18" s="62"/>
      <c r="HF18" s="62"/>
      <c r="HG18" s="62"/>
      <c r="HH18" s="62"/>
      <c r="HI18" s="62"/>
      <c r="HJ18" s="62"/>
      <c r="HK18" s="62"/>
      <c r="HL18" s="62"/>
      <c r="HM18" s="62"/>
      <c r="HN18" s="62"/>
      <c r="HO18" s="62"/>
      <c r="HP18" s="62"/>
      <c r="HQ18" s="62"/>
      <c r="HR18" s="62"/>
      <c r="HS18" s="62"/>
      <c r="HT18" s="62"/>
      <c r="HU18" s="62"/>
      <c r="HV18" s="62"/>
      <c r="HW18" s="62"/>
      <c r="HX18" s="62"/>
      <c r="HY18" s="62"/>
      <c r="HZ18" s="62"/>
    </row>
    <row r="19" spans="1:234" ht="31.5" customHeight="1" x14ac:dyDescent="0.3">
      <c r="A19" s="71" t="s">
        <v>18</v>
      </c>
      <c r="B19" s="72"/>
      <c r="C19" s="72"/>
      <c r="D19" s="72"/>
      <c r="E19" s="72"/>
      <c r="F19" s="72"/>
      <c r="G19" s="72"/>
      <c r="H19" s="72"/>
      <c r="I19" s="72"/>
      <c r="J19" s="72"/>
      <c r="K19" s="72"/>
      <c r="L19" s="72"/>
      <c r="M19" s="7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62"/>
      <c r="DR19" s="62"/>
      <c r="DS19" s="62"/>
      <c r="DT19" s="62"/>
      <c r="DU19" s="62"/>
      <c r="DV19" s="62"/>
      <c r="DW19" s="62"/>
      <c r="DX19" s="62"/>
      <c r="DY19" s="62"/>
      <c r="DZ19" s="62"/>
      <c r="EA19" s="62"/>
      <c r="EB19" s="62"/>
      <c r="EC19" s="62"/>
      <c r="ED19" s="62"/>
      <c r="EE19" s="62"/>
      <c r="EF19" s="62"/>
      <c r="EG19" s="62"/>
      <c r="EH19" s="62"/>
      <c r="EI19" s="62"/>
      <c r="EJ19" s="62"/>
      <c r="EK19" s="62"/>
      <c r="EL19" s="62"/>
      <c r="EM19" s="62"/>
      <c r="EN19" s="62"/>
      <c r="EO19" s="62"/>
      <c r="EP19" s="62"/>
      <c r="EQ19" s="62"/>
      <c r="ER19" s="62"/>
      <c r="ES19" s="62"/>
      <c r="ET19" s="62"/>
      <c r="EU19" s="62"/>
      <c r="EV19" s="62"/>
      <c r="EW19" s="62"/>
      <c r="EX19" s="62"/>
      <c r="EY19" s="62"/>
      <c r="EZ19" s="62"/>
      <c r="FA19" s="62"/>
      <c r="FB19" s="62"/>
      <c r="FC19" s="62"/>
      <c r="FD19" s="62"/>
      <c r="FE19" s="62"/>
      <c r="FF19" s="62"/>
      <c r="FG19" s="62"/>
      <c r="FH19" s="62"/>
      <c r="FI19" s="62"/>
      <c r="FJ19" s="62"/>
      <c r="FK19" s="62"/>
      <c r="FL19" s="62"/>
      <c r="FM19" s="62"/>
      <c r="FN19" s="62"/>
      <c r="FO19" s="62"/>
      <c r="FP19" s="62"/>
      <c r="FQ19" s="62"/>
      <c r="FR19" s="62"/>
      <c r="FS19" s="62"/>
      <c r="FT19" s="62"/>
      <c r="FU19" s="62"/>
      <c r="FV19" s="62"/>
      <c r="FW19" s="62"/>
      <c r="FX19" s="62"/>
      <c r="FY19" s="62"/>
      <c r="FZ19" s="62"/>
      <c r="GA19" s="62"/>
      <c r="GB19" s="62"/>
      <c r="GC19" s="62"/>
      <c r="GD19" s="62"/>
      <c r="GE19" s="62"/>
      <c r="GF19" s="62"/>
      <c r="GG19" s="62"/>
      <c r="GH19" s="62"/>
      <c r="GI19" s="62"/>
      <c r="GJ19" s="62"/>
      <c r="GK19" s="62"/>
      <c r="GL19" s="62"/>
      <c r="GM19" s="62"/>
      <c r="GN19" s="62"/>
      <c r="GO19" s="62"/>
      <c r="GP19" s="62"/>
      <c r="GQ19" s="62"/>
      <c r="GR19" s="62"/>
      <c r="GS19" s="62"/>
      <c r="GT19" s="62"/>
      <c r="GU19" s="62"/>
      <c r="GV19" s="62"/>
      <c r="GW19" s="62"/>
      <c r="GX19" s="62"/>
      <c r="GY19" s="62"/>
      <c r="GZ19" s="62"/>
      <c r="HA19" s="62"/>
      <c r="HB19" s="62"/>
      <c r="HC19" s="62"/>
      <c r="HD19" s="62"/>
      <c r="HE19" s="62"/>
      <c r="HF19" s="62"/>
      <c r="HG19" s="62"/>
      <c r="HH19" s="62"/>
      <c r="HI19" s="62"/>
      <c r="HJ19" s="62"/>
      <c r="HK19" s="62"/>
      <c r="HL19" s="62"/>
      <c r="HM19" s="62"/>
      <c r="HN19" s="62"/>
      <c r="HO19" s="62"/>
      <c r="HP19" s="62"/>
      <c r="HQ19" s="62"/>
      <c r="HR19" s="62"/>
      <c r="HS19" s="62"/>
      <c r="HT19" s="62"/>
      <c r="HU19" s="62"/>
      <c r="HV19" s="62"/>
      <c r="HW19" s="62"/>
      <c r="HX19" s="62"/>
      <c r="HY19" s="62"/>
      <c r="HZ19" s="62"/>
    </row>
    <row r="20" spans="1:234" ht="15.6" x14ac:dyDescent="0.3">
      <c r="A20" s="73" t="s">
        <v>19</v>
      </c>
      <c r="B20" s="73"/>
      <c r="C20" s="73"/>
      <c r="D20" s="73"/>
      <c r="E20" s="73"/>
      <c r="F20" s="73"/>
      <c r="G20" s="73"/>
      <c r="H20" s="73"/>
      <c r="I20" s="73"/>
      <c r="J20" s="73"/>
      <c r="K20" s="73"/>
      <c r="L20" s="73"/>
      <c r="M20" s="73"/>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62"/>
      <c r="DP20" s="62"/>
      <c r="DQ20" s="62"/>
      <c r="DR20" s="62"/>
      <c r="DS20" s="62"/>
      <c r="DT20" s="62"/>
      <c r="DU20" s="62"/>
      <c r="DV20" s="62"/>
      <c r="DW20" s="62"/>
      <c r="DX20" s="62"/>
      <c r="DY20" s="62"/>
      <c r="DZ20" s="62"/>
      <c r="EA20" s="62"/>
      <c r="EB20" s="62"/>
      <c r="EC20" s="62"/>
      <c r="ED20" s="62"/>
      <c r="EE20" s="62"/>
      <c r="EF20" s="62"/>
      <c r="EG20" s="62"/>
      <c r="EH20" s="62"/>
      <c r="EI20" s="62"/>
      <c r="EJ20" s="62"/>
      <c r="EK20" s="62"/>
      <c r="EL20" s="62"/>
      <c r="EM20" s="62"/>
      <c r="EN20" s="62"/>
      <c r="EO20" s="62"/>
      <c r="EP20" s="62"/>
      <c r="EQ20" s="62"/>
      <c r="ER20" s="62"/>
      <c r="ES20" s="62"/>
      <c r="ET20" s="62"/>
      <c r="EU20" s="62"/>
      <c r="EV20" s="62"/>
      <c r="EW20" s="62"/>
      <c r="EX20" s="62"/>
      <c r="EY20" s="62"/>
      <c r="EZ20" s="62"/>
      <c r="FA20" s="62"/>
      <c r="FB20" s="62"/>
      <c r="FC20" s="62"/>
      <c r="FD20" s="62"/>
      <c r="FE20" s="62"/>
      <c r="FF20" s="62"/>
      <c r="FG20" s="62"/>
      <c r="FH20" s="62"/>
      <c r="FI20" s="62"/>
      <c r="FJ20" s="62"/>
      <c r="FK20" s="62"/>
      <c r="FL20" s="62"/>
      <c r="FM20" s="62"/>
      <c r="FN20" s="62"/>
      <c r="FO20" s="62"/>
      <c r="FP20" s="62"/>
      <c r="FQ20" s="62"/>
      <c r="FR20" s="62"/>
      <c r="FS20" s="62"/>
      <c r="FT20" s="62"/>
      <c r="FU20" s="62"/>
      <c r="FV20" s="62"/>
      <c r="FW20" s="62"/>
      <c r="FX20" s="62"/>
      <c r="FY20" s="62"/>
      <c r="FZ20" s="62"/>
      <c r="GA20" s="62"/>
      <c r="GB20" s="62"/>
      <c r="GC20" s="62"/>
      <c r="GD20" s="62"/>
      <c r="GE20" s="62"/>
      <c r="GF20" s="62"/>
      <c r="GG20" s="62"/>
      <c r="GH20" s="62"/>
      <c r="GI20" s="62"/>
      <c r="GJ20" s="62"/>
      <c r="GK20" s="62"/>
      <c r="GL20" s="62"/>
      <c r="GM20" s="62"/>
      <c r="GN20" s="62"/>
      <c r="GO20" s="62"/>
      <c r="GP20" s="62"/>
      <c r="GQ20" s="62"/>
      <c r="GR20" s="62"/>
      <c r="GS20" s="62"/>
      <c r="GT20" s="62"/>
      <c r="GU20" s="62"/>
      <c r="GV20" s="62"/>
      <c r="GW20" s="62"/>
      <c r="GX20" s="62"/>
      <c r="GY20" s="62"/>
      <c r="GZ20" s="62"/>
      <c r="HA20" s="62"/>
      <c r="HB20" s="62"/>
      <c r="HC20" s="62"/>
      <c r="HD20" s="62"/>
      <c r="HE20" s="62"/>
      <c r="HF20" s="62"/>
      <c r="HG20" s="62"/>
      <c r="HH20" s="62"/>
      <c r="HI20" s="62"/>
      <c r="HJ20" s="62"/>
      <c r="HK20" s="62"/>
      <c r="HL20" s="62"/>
      <c r="HM20" s="62"/>
      <c r="HN20" s="62"/>
      <c r="HO20" s="62"/>
      <c r="HP20" s="62"/>
      <c r="HQ20" s="62"/>
      <c r="HR20" s="62"/>
      <c r="HS20" s="62"/>
      <c r="HT20" s="62"/>
      <c r="HU20" s="62"/>
      <c r="HV20" s="62"/>
      <c r="HW20" s="62"/>
      <c r="HX20" s="62"/>
      <c r="HY20" s="62"/>
      <c r="HZ20" s="62"/>
    </row>
    <row r="21" spans="1:234" ht="15.6" x14ac:dyDescent="0.3">
      <c r="A21" s="72" t="s">
        <v>20</v>
      </c>
      <c r="B21" s="72"/>
      <c r="C21" s="72"/>
      <c r="D21" s="72"/>
      <c r="E21" s="72"/>
      <c r="F21" s="72"/>
      <c r="G21" s="72"/>
      <c r="H21" s="72"/>
      <c r="I21" s="72"/>
      <c r="J21" s="72"/>
      <c r="K21" s="72"/>
      <c r="L21" s="72"/>
      <c r="M21" s="72"/>
      <c r="CH21" s="62"/>
      <c r="CI21" s="62"/>
      <c r="CJ21" s="62"/>
      <c r="CK21" s="62"/>
      <c r="CL21" s="62"/>
      <c r="CM21" s="62"/>
      <c r="CN21" s="62"/>
      <c r="CO21" s="62"/>
      <c r="CP21" s="62"/>
      <c r="CQ21" s="62"/>
      <c r="CR21" s="62"/>
      <c r="CS21" s="62"/>
      <c r="CT21" s="62"/>
      <c r="CU21" s="62"/>
      <c r="CV21" s="62"/>
      <c r="CW21" s="62"/>
      <c r="CX21" s="62"/>
      <c r="CY21" s="62"/>
      <c r="CZ21" s="62"/>
      <c r="DA21" s="62"/>
      <c r="DB21" s="62"/>
      <c r="DC21" s="62"/>
      <c r="DD21" s="62"/>
      <c r="DE21" s="62"/>
      <c r="DF21" s="62"/>
      <c r="DG21" s="62"/>
      <c r="DH21" s="62"/>
      <c r="DI21" s="62"/>
      <c r="DJ21" s="62"/>
      <c r="DK21" s="62"/>
      <c r="DL21" s="62"/>
      <c r="DM21" s="62"/>
      <c r="DN21" s="62"/>
      <c r="DO21" s="62"/>
      <c r="DP21" s="62"/>
      <c r="DQ21" s="62"/>
      <c r="DR21" s="62"/>
      <c r="DS21" s="62"/>
      <c r="DT21" s="62"/>
      <c r="DU21" s="62"/>
      <c r="DV21" s="62"/>
      <c r="DW21" s="62"/>
      <c r="DX21" s="62"/>
      <c r="DY21" s="62"/>
      <c r="DZ21" s="62"/>
      <c r="EA21" s="62"/>
      <c r="EB21" s="62"/>
      <c r="EC21" s="62"/>
      <c r="ED21" s="62"/>
      <c r="EE21" s="62"/>
      <c r="EF21" s="62"/>
      <c r="EG21" s="62"/>
      <c r="EH21" s="62"/>
      <c r="EI21" s="62"/>
      <c r="EJ21" s="62"/>
      <c r="EK21" s="62"/>
      <c r="EL21" s="62"/>
      <c r="EM21" s="62"/>
      <c r="EN21" s="62"/>
      <c r="EO21" s="62"/>
      <c r="EP21" s="62"/>
      <c r="EQ21" s="62"/>
      <c r="ER21" s="62"/>
      <c r="ES21" s="62"/>
      <c r="ET21" s="62"/>
      <c r="EU21" s="62"/>
      <c r="EV21" s="62"/>
      <c r="EW21" s="62"/>
      <c r="EX21" s="62"/>
      <c r="EY21" s="62"/>
      <c r="EZ21" s="62"/>
      <c r="FA21" s="62"/>
      <c r="FB21" s="62"/>
      <c r="FC21" s="62"/>
      <c r="FD21" s="62"/>
      <c r="FE21" s="62"/>
      <c r="FF21" s="62"/>
      <c r="FG21" s="62"/>
      <c r="FH21" s="62"/>
      <c r="FI21" s="62"/>
      <c r="FJ21" s="62"/>
      <c r="FK21" s="62"/>
      <c r="FL21" s="62"/>
      <c r="FM21" s="62"/>
      <c r="FN21" s="62"/>
      <c r="FO21" s="62"/>
      <c r="FP21" s="62"/>
      <c r="FQ21" s="62"/>
      <c r="FR21" s="62"/>
      <c r="FS21" s="62"/>
      <c r="FT21" s="62"/>
      <c r="FU21" s="62"/>
      <c r="FV21" s="62"/>
      <c r="FW21" s="62"/>
      <c r="FX21" s="62"/>
      <c r="FY21" s="62"/>
      <c r="FZ21" s="62"/>
      <c r="GA21" s="62"/>
      <c r="GB21" s="62"/>
      <c r="GC21" s="62"/>
      <c r="GD21" s="62"/>
      <c r="GE21" s="62"/>
      <c r="GF21" s="62"/>
      <c r="GG21" s="62"/>
      <c r="GH21" s="62"/>
      <c r="GI21" s="62"/>
      <c r="GJ21" s="62"/>
      <c r="GK21" s="62"/>
      <c r="GL21" s="62"/>
      <c r="GM21" s="62"/>
      <c r="GN21" s="62"/>
      <c r="GO21" s="62"/>
      <c r="GP21" s="62"/>
      <c r="GQ21" s="62"/>
      <c r="GR21" s="62"/>
      <c r="GS21" s="62"/>
      <c r="GT21" s="62"/>
      <c r="GU21" s="62"/>
      <c r="GV21" s="62"/>
      <c r="GW21" s="62"/>
      <c r="GX21" s="62"/>
      <c r="GY21" s="62"/>
      <c r="GZ21" s="62"/>
      <c r="HA21" s="62"/>
      <c r="HB21" s="62"/>
      <c r="HC21" s="62"/>
      <c r="HD21" s="62"/>
      <c r="HE21" s="62"/>
      <c r="HF21" s="62"/>
      <c r="HG21" s="62"/>
      <c r="HH21" s="62"/>
      <c r="HI21" s="62"/>
      <c r="HJ21" s="62"/>
      <c r="HK21" s="62"/>
      <c r="HL21" s="62"/>
      <c r="HM21" s="62"/>
      <c r="HN21" s="62"/>
      <c r="HO21" s="62"/>
      <c r="HP21" s="62"/>
      <c r="HQ21" s="62"/>
      <c r="HR21" s="62"/>
      <c r="HS21" s="62"/>
      <c r="HT21" s="62"/>
      <c r="HU21" s="62"/>
      <c r="HV21" s="62"/>
      <c r="HW21" s="62"/>
      <c r="HX21" s="62"/>
      <c r="HY21" s="62"/>
      <c r="HZ21" s="62"/>
    </row>
    <row r="22" spans="1:234" ht="15.6" x14ac:dyDescent="0.3">
      <c r="A22" s="63" t="s">
        <v>21</v>
      </c>
      <c r="B22" s="63"/>
      <c r="C22" s="63"/>
      <c r="D22" s="63"/>
      <c r="E22" s="63"/>
      <c r="F22" s="63"/>
      <c r="G22" s="63"/>
      <c r="H22" s="63"/>
      <c r="I22" s="63"/>
      <c r="J22" s="63"/>
      <c r="K22" s="63"/>
      <c r="L22" s="63"/>
      <c r="M22" s="63"/>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2"/>
      <c r="DQ22" s="62"/>
      <c r="DR22" s="62"/>
      <c r="DS22" s="62"/>
      <c r="DT22" s="62"/>
      <c r="DU22" s="62"/>
      <c r="DV22" s="62"/>
      <c r="DW22" s="62"/>
      <c r="DX22" s="62"/>
      <c r="DY22" s="62"/>
      <c r="DZ22" s="62"/>
      <c r="EA22" s="62"/>
      <c r="EB22" s="62"/>
      <c r="EC22" s="62"/>
      <c r="ED22" s="62"/>
      <c r="EE22" s="62"/>
      <c r="EF22" s="62"/>
      <c r="EG22" s="62"/>
      <c r="EH22" s="62"/>
      <c r="EI22" s="62"/>
      <c r="EJ22" s="62"/>
      <c r="EK22" s="62"/>
      <c r="EL22" s="62"/>
      <c r="EM22" s="62"/>
      <c r="EN22" s="62"/>
      <c r="EO22" s="62"/>
      <c r="EP22" s="62"/>
      <c r="EQ22" s="62"/>
      <c r="ER22" s="62"/>
      <c r="ES22" s="62"/>
      <c r="ET22" s="62"/>
      <c r="EU22" s="62"/>
      <c r="EV22" s="62"/>
      <c r="EW22" s="62"/>
      <c r="EX22" s="62"/>
      <c r="EY22" s="62"/>
      <c r="EZ22" s="62"/>
      <c r="FA22" s="62"/>
      <c r="FB22" s="62"/>
      <c r="FC22" s="62"/>
      <c r="FD22" s="62"/>
      <c r="FE22" s="62"/>
      <c r="FF22" s="62"/>
      <c r="FG22" s="62"/>
      <c r="FH22" s="62"/>
      <c r="FI22" s="62"/>
      <c r="FJ22" s="62"/>
      <c r="FK22" s="62"/>
      <c r="FL22" s="62"/>
      <c r="FM22" s="62"/>
      <c r="FN22" s="62"/>
      <c r="FO22" s="62"/>
      <c r="FP22" s="62"/>
      <c r="FQ22" s="62"/>
      <c r="FR22" s="62"/>
      <c r="FS22" s="62"/>
      <c r="FT22" s="62"/>
      <c r="FU22" s="62"/>
      <c r="FV22" s="62"/>
      <c r="FW22" s="62"/>
      <c r="FX22" s="62"/>
      <c r="FY22" s="62"/>
      <c r="FZ22" s="62"/>
      <c r="GA22" s="62"/>
      <c r="GB22" s="62"/>
      <c r="GC22" s="62"/>
      <c r="GD22" s="62"/>
      <c r="GE22" s="62"/>
      <c r="GF22" s="62"/>
      <c r="GG22" s="62"/>
      <c r="GH22" s="62"/>
      <c r="GI22" s="62"/>
      <c r="GJ22" s="62"/>
      <c r="GK22" s="62"/>
      <c r="GL22" s="62"/>
      <c r="GM22" s="62"/>
      <c r="GN22" s="62"/>
      <c r="GO22" s="62"/>
      <c r="GP22" s="62"/>
      <c r="GQ22" s="62"/>
      <c r="GR22" s="62"/>
      <c r="GS22" s="62"/>
      <c r="GT22" s="62"/>
      <c r="GU22" s="62"/>
      <c r="GV22" s="62"/>
      <c r="GW22" s="62"/>
      <c r="GX22" s="62"/>
      <c r="GY22" s="62"/>
      <c r="GZ22" s="62"/>
      <c r="HA22" s="62"/>
      <c r="HB22" s="62"/>
      <c r="HC22" s="62"/>
      <c r="HD22" s="62"/>
      <c r="HE22" s="62"/>
      <c r="HF22" s="62"/>
      <c r="HG22" s="62"/>
      <c r="HH22" s="62"/>
      <c r="HI22" s="62"/>
      <c r="HJ22" s="62"/>
      <c r="HK22" s="62"/>
      <c r="HL22" s="62"/>
      <c r="HM22" s="62"/>
      <c r="HN22" s="62"/>
      <c r="HO22" s="62"/>
      <c r="HP22" s="62"/>
      <c r="HQ22" s="62"/>
      <c r="HR22" s="62"/>
      <c r="HS22" s="62"/>
      <c r="HT22" s="62"/>
      <c r="HU22" s="62"/>
      <c r="HV22" s="62"/>
      <c r="HW22" s="62"/>
      <c r="HX22" s="62"/>
      <c r="HY22" s="62"/>
      <c r="HZ22" s="62"/>
    </row>
    <row r="23" spans="1:234" ht="31.5" customHeight="1" x14ac:dyDescent="0.3">
      <c r="A23" s="64" t="s">
        <v>22</v>
      </c>
      <c r="B23" s="65"/>
      <c r="C23" s="65"/>
      <c r="D23" s="65"/>
      <c r="E23" s="65"/>
      <c r="F23" s="65"/>
      <c r="G23" s="65"/>
      <c r="H23" s="65"/>
      <c r="I23" s="65"/>
      <c r="J23" s="65"/>
      <c r="K23" s="65"/>
      <c r="L23" s="65"/>
      <c r="M23" s="65"/>
      <c r="CH23" s="62"/>
      <c r="CI23" s="62"/>
      <c r="CJ23" s="62"/>
      <c r="CK23" s="62"/>
      <c r="CL23" s="62"/>
      <c r="CM23" s="62"/>
      <c r="CN23" s="62"/>
      <c r="CO23" s="62"/>
      <c r="CP23" s="62"/>
      <c r="CQ23" s="62"/>
      <c r="CR23" s="62"/>
      <c r="CS23" s="62"/>
      <c r="CT23" s="62"/>
      <c r="CU23" s="62"/>
      <c r="CV23" s="62"/>
      <c r="CW23" s="62"/>
      <c r="CX23" s="62"/>
      <c r="CY23" s="62"/>
      <c r="CZ23" s="62"/>
      <c r="DA23" s="62"/>
      <c r="DB23" s="62"/>
      <c r="DC23" s="62"/>
      <c r="DD23" s="62"/>
      <c r="DE23" s="62"/>
      <c r="DF23" s="62"/>
      <c r="DG23" s="62"/>
      <c r="DH23" s="62"/>
      <c r="DI23" s="62"/>
      <c r="DJ23" s="62"/>
      <c r="DK23" s="62"/>
      <c r="DL23" s="62"/>
      <c r="DM23" s="62"/>
      <c r="DN23" s="62"/>
      <c r="DO23" s="62"/>
      <c r="DP23" s="62"/>
      <c r="DQ23" s="62"/>
      <c r="DR23" s="62"/>
      <c r="DS23" s="62"/>
      <c r="DT23" s="62"/>
      <c r="DU23" s="62"/>
      <c r="DV23" s="62"/>
      <c r="DW23" s="62"/>
      <c r="DX23" s="62"/>
      <c r="DY23" s="62"/>
      <c r="DZ23" s="62"/>
      <c r="EA23" s="62"/>
      <c r="EB23" s="62"/>
      <c r="EC23" s="62"/>
      <c r="ED23" s="62"/>
      <c r="EE23" s="62"/>
      <c r="EF23" s="62"/>
      <c r="EG23" s="62"/>
      <c r="EH23" s="62"/>
      <c r="EI23" s="62"/>
      <c r="EJ23" s="62"/>
      <c r="EK23" s="62"/>
      <c r="EL23" s="62"/>
      <c r="EM23" s="62"/>
      <c r="EN23" s="62"/>
      <c r="EO23" s="62"/>
      <c r="EP23" s="62"/>
      <c r="EQ23" s="62"/>
      <c r="ER23" s="62"/>
      <c r="ES23" s="62"/>
      <c r="ET23" s="62"/>
      <c r="EU23" s="62"/>
      <c r="EV23" s="62"/>
      <c r="EW23" s="62"/>
      <c r="EX23" s="62"/>
      <c r="EY23" s="62"/>
      <c r="EZ23" s="62"/>
      <c r="FA23" s="62"/>
      <c r="FB23" s="62"/>
      <c r="FC23" s="62"/>
      <c r="FD23" s="62"/>
      <c r="FE23" s="62"/>
      <c r="FF23" s="62"/>
      <c r="FG23" s="62"/>
      <c r="FH23" s="62"/>
      <c r="FI23" s="62"/>
      <c r="FJ23" s="62"/>
      <c r="FK23" s="62"/>
      <c r="FL23" s="62"/>
      <c r="FM23" s="62"/>
      <c r="FN23" s="62"/>
      <c r="FO23" s="62"/>
      <c r="FP23" s="62"/>
      <c r="FQ23" s="62"/>
      <c r="FR23" s="62"/>
      <c r="FS23" s="62"/>
      <c r="FT23" s="62"/>
      <c r="FU23" s="62"/>
      <c r="FV23" s="62"/>
      <c r="FW23" s="62"/>
      <c r="FX23" s="62"/>
      <c r="FY23" s="62"/>
      <c r="FZ23" s="62"/>
      <c r="GA23" s="62"/>
      <c r="GB23" s="62"/>
      <c r="GC23" s="62"/>
      <c r="GD23" s="62"/>
      <c r="GE23" s="62"/>
      <c r="GF23" s="62"/>
      <c r="GG23" s="62"/>
      <c r="GH23" s="62"/>
      <c r="GI23" s="62"/>
      <c r="GJ23" s="62"/>
      <c r="GK23" s="62"/>
      <c r="GL23" s="62"/>
      <c r="GM23" s="62"/>
      <c r="GN23" s="62"/>
      <c r="GO23" s="62"/>
      <c r="GP23" s="62"/>
      <c r="GQ23" s="62"/>
      <c r="GR23" s="62"/>
      <c r="GS23" s="62"/>
      <c r="GT23" s="62"/>
      <c r="GU23" s="62"/>
      <c r="GV23" s="62"/>
      <c r="GW23" s="62"/>
      <c r="GX23" s="62"/>
      <c r="GY23" s="62"/>
      <c r="GZ23" s="62"/>
      <c r="HA23" s="62"/>
      <c r="HB23" s="62"/>
      <c r="HC23" s="62"/>
      <c r="HD23" s="62"/>
      <c r="HE23" s="62"/>
      <c r="HF23" s="62"/>
      <c r="HG23" s="62"/>
      <c r="HH23" s="62"/>
      <c r="HI23" s="62"/>
      <c r="HJ23" s="62"/>
      <c r="HK23" s="62"/>
      <c r="HL23" s="62"/>
      <c r="HM23" s="62"/>
      <c r="HN23" s="62"/>
      <c r="HO23" s="62"/>
      <c r="HP23" s="62"/>
      <c r="HQ23" s="62"/>
      <c r="HR23" s="62"/>
      <c r="HS23" s="62"/>
      <c r="HT23" s="62"/>
      <c r="HU23" s="62"/>
      <c r="HV23" s="62"/>
      <c r="HW23" s="62"/>
      <c r="HX23" s="62"/>
      <c r="HY23" s="62"/>
      <c r="HZ23" s="62"/>
    </row>
    <row r="24" spans="1:234" ht="31.5" customHeight="1" x14ac:dyDescent="0.3">
      <c r="A24" s="64" t="s">
        <v>23</v>
      </c>
      <c r="B24" s="65"/>
      <c r="C24" s="65"/>
      <c r="D24" s="65"/>
      <c r="E24" s="65"/>
      <c r="F24" s="65"/>
      <c r="G24" s="65"/>
      <c r="H24" s="65"/>
      <c r="I24" s="65"/>
      <c r="J24" s="65"/>
      <c r="K24" s="65"/>
      <c r="L24" s="65"/>
      <c r="M24" s="65"/>
      <c r="CH24" s="62"/>
      <c r="CI24" s="62"/>
      <c r="CJ24" s="62"/>
      <c r="CK24" s="62"/>
      <c r="CL24" s="62"/>
      <c r="CM24" s="62"/>
      <c r="CN24" s="62"/>
      <c r="CO24" s="62"/>
      <c r="CP24" s="62"/>
      <c r="CQ24" s="62"/>
      <c r="CR24" s="62"/>
      <c r="CS24" s="62"/>
      <c r="CT24" s="62"/>
      <c r="CU24" s="62"/>
      <c r="CV24" s="62"/>
      <c r="CW24" s="62"/>
      <c r="CX24" s="62"/>
      <c r="CY24" s="62"/>
      <c r="CZ24" s="62"/>
      <c r="DA24" s="62"/>
      <c r="DB24" s="62"/>
      <c r="DC24" s="62"/>
      <c r="DD24" s="62"/>
      <c r="DE24" s="62"/>
      <c r="DF24" s="62"/>
      <c r="DG24" s="62"/>
      <c r="DH24" s="62"/>
      <c r="DI24" s="62"/>
      <c r="DJ24" s="62"/>
      <c r="DK24" s="62"/>
      <c r="DL24" s="62"/>
      <c r="DM24" s="62"/>
      <c r="DN24" s="62"/>
      <c r="DO24" s="62"/>
      <c r="DP24" s="62"/>
      <c r="DQ24" s="62"/>
      <c r="DR24" s="62"/>
      <c r="DS24" s="62"/>
      <c r="DT24" s="62"/>
      <c r="DU24" s="62"/>
      <c r="DV24" s="62"/>
      <c r="DW24" s="62"/>
      <c r="DX24" s="62"/>
      <c r="DY24" s="62"/>
      <c r="DZ24" s="62"/>
      <c r="EA24" s="62"/>
      <c r="EB24" s="62"/>
      <c r="EC24" s="62"/>
      <c r="ED24" s="62"/>
      <c r="EE24" s="62"/>
      <c r="EF24" s="62"/>
      <c r="EG24" s="62"/>
      <c r="EH24" s="62"/>
      <c r="EI24" s="62"/>
      <c r="EJ24" s="62"/>
      <c r="EK24" s="62"/>
      <c r="EL24" s="62"/>
      <c r="EM24" s="62"/>
      <c r="EN24" s="62"/>
      <c r="EO24" s="62"/>
      <c r="EP24" s="62"/>
      <c r="EQ24" s="62"/>
      <c r="ER24" s="62"/>
      <c r="ES24" s="62"/>
      <c r="ET24" s="62"/>
      <c r="EU24" s="62"/>
      <c r="EV24" s="62"/>
      <c r="EW24" s="62"/>
      <c r="EX24" s="62"/>
      <c r="EY24" s="62"/>
      <c r="EZ24" s="62"/>
      <c r="FA24" s="62"/>
      <c r="FB24" s="62"/>
      <c r="FC24" s="62"/>
      <c r="FD24" s="62"/>
      <c r="FE24" s="62"/>
      <c r="FF24" s="62"/>
      <c r="FG24" s="62"/>
      <c r="FH24" s="62"/>
      <c r="FI24" s="62"/>
      <c r="FJ24" s="62"/>
      <c r="FK24" s="62"/>
      <c r="FL24" s="62"/>
      <c r="FM24" s="62"/>
      <c r="FN24" s="62"/>
      <c r="FO24" s="62"/>
      <c r="FP24" s="62"/>
      <c r="FQ24" s="62"/>
      <c r="FR24" s="62"/>
      <c r="FS24" s="62"/>
      <c r="FT24" s="62"/>
      <c r="FU24" s="62"/>
      <c r="FV24" s="62"/>
      <c r="FW24" s="62"/>
      <c r="FX24" s="62"/>
      <c r="FY24" s="62"/>
      <c r="FZ24" s="62"/>
      <c r="GA24" s="62"/>
      <c r="GB24" s="62"/>
      <c r="GC24" s="62"/>
      <c r="GD24" s="62"/>
      <c r="GE24" s="62"/>
      <c r="GF24" s="62"/>
      <c r="GG24" s="62"/>
      <c r="GH24" s="62"/>
      <c r="GI24" s="62"/>
      <c r="GJ24" s="62"/>
      <c r="GK24" s="62"/>
      <c r="GL24" s="62"/>
      <c r="GM24" s="62"/>
      <c r="GN24" s="62"/>
      <c r="GO24" s="62"/>
      <c r="GP24" s="62"/>
      <c r="GQ24" s="62"/>
      <c r="GR24" s="62"/>
      <c r="GS24" s="62"/>
      <c r="GT24" s="62"/>
      <c r="GU24" s="62"/>
      <c r="GV24" s="62"/>
      <c r="GW24" s="62"/>
      <c r="GX24" s="62"/>
      <c r="GY24" s="62"/>
      <c r="GZ24" s="62"/>
      <c r="HA24" s="62"/>
      <c r="HB24" s="62"/>
      <c r="HC24" s="62"/>
      <c r="HD24" s="62"/>
      <c r="HE24" s="62"/>
      <c r="HF24" s="62"/>
      <c r="HG24" s="62"/>
      <c r="HH24" s="62"/>
      <c r="HI24" s="62"/>
      <c r="HJ24" s="62"/>
      <c r="HK24" s="62"/>
      <c r="HL24" s="62"/>
      <c r="HM24" s="62"/>
      <c r="HN24" s="62"/>
      <c r="HO24" s="62"/>
      <c r="HP24" s="62"/>
      <c r="HQ24" s="62"/>
      <c r="HR24" s="62"/>
      <c r="HS24" s="62"/>
      <c r="HT24" s="62"/>
      <c r="HU24" s="62"/>
      <c r="HV24" s="62"/>
      <c r="HW24" s="62"/>
      <c r="HX24" s="62"/>
      <c r="HY24" s="62"/>
      <c r="HZ24" s="62"/>
    </row>
    <row r="25" spans="1:234" ht="15.6" x14ac:dyDescent="0.3">
      <c r="A25" s="66" t="s">
        <v>24</v>
      </c>
      <c r="B25" s="66"/>
      <c r="C25" s="66"/>
      <c r="D25" s="66"/>
      <c r="E25" s="66"/>
      <c r="F25" s="66"/>
      <c r="G25" s="66"/>
      <c r="H25" s="66"/>
      <c r="I25" s="66"/>
      <c r="J25" s="66"/>
      <c r="K25" s="66"/>
      <c r="L25" s="66"/>
      <c r="M25" s="66"/>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62"/>
      <c r="DP25" s="62"/>
      <c r="DQ25" s="62"/>
      <c r="DR25" s="62"/>
      <c r="DS25" s="62"/>
      <c r="DT25" s="62"/>
      <c r="DU25" s="62"/>
      <c r="DV25" s="62"/>
      <c r="DW25" s="62"/>
      <c r="DX25" s="62"/>
      <c r="DY25" s="62"/>
      <c r="DZ25" s="62"/>
      <c r="EA25" s="62"/>
      <c r="EB25" s="62"/>
      <c r="EC25" s="62"/>
      <c r="ED25" s="62"/>
      <c r="EE25" s="62"/>
      <c r="EF25" s="62"/>
      <c r="EG25" s="62"/>
      <c r="EH25" s="62"/>
      <c r="EI25" s="62"/>
      <c r="EJ25" s="62"/>
      <c r="EK25" s="62"/>
      <c r="EL25" s="62"/>
      <c r="EM25" s="62"/>
      <c r="EN25" s="62"/>
      <c r="EO25" s="62"/>
      <c r="EP25" s="62"/>
      <c r="EQ25" s="62"/>
      <c r="ER25" s="62"/>
      <c r="ES25" s="62"/>
      <c r="ET25" s="62"/>
      <c r="EU25" s="62"/>
      <c r="EV25" s="62"/>
      <c r="EW25" s="62"/>
      <c r="EX25" s="62"/>
      <c r="EY25" s="62"/>
      <c r="EZ25" s="62"/>
      <c r="FA25" s="62"/>
      <c r="FB25" s="62"/>
      <c r="FC25" s="62"/>
      <c r="FD25" s="62"/>
      <c r="FE25" s="62"/>
      <c r="FF25" s="62"/>
      <c r="FG25" s="62"/>
      <c r="FH25" s="62"/>
      <c r="FI25" s="62"/>
      <c r="FJ25" s="62"/>
      <c r="FK25" s="62"/>
      <c r="FL25" s="62"/>
      <c r="FM25" s="62"/>
      <c r="FN25" s="62"/>
      <c r="FO25" s="62"/>
      <c r="FP25" s="62"/>
      <c r="FQ25" s="62"/>
      <c r="FR25" s="62"/>
      <c r="FS25" s="62"/>
      <c r="FT25" s="62"/>
      <c r="FU25" s="62"/>
      <c r="FV25" s="62"/>
      <c r="FW25" s="62"/>
      <c r="FX25" s="62"/>
      <c r="FY25" s="62"/>
      <c r="FZ25" s="62"/>
      <c r="GA25" s="62"/>
      <c r="GB25" s="62"/>
      <c r="GC25" s="62"/>
      <c r="GD25" s="62"/>
      <c r="GE25" s="62"/>
      <c r="GF25" s="62"/>
      <c r="GG25" s="62"/>
      <c r="GH25" s="62"/>
      <c r="GI25" s="62"/>
      <c r="GJ25" s="62"/>
      <c r="GK25" s="62"/>
      <c r="GL25" s="62"/>
      <c r="GM25" s="62"/>
      <c r="GN25" s="62"/>
      <c r="GO25" s="62"/>
      <c r="GP25" s="62"/>
      <c r="GQ25" s="62"/>
      <c r="GR25" s="62"/>
      <c r="GS25" s="62"/>
      <c r="GT25" s="62"/>
      <c r="GU25" s="62"/>
      <c r="GV25" s="62"/>
      <c r="GW25" s="62"/>
      <c r="GX25" s="62"/>
      <c r="GY25" s="62"/>
      <c r="GZ25" s="62"/>
      <c r="HA25" s="62"/>
      <c r="HB25" s="62"/>
      <c r="HC25" s="62"/>
      <c r="HD25" s="62"/>
      <c r="HE25" s="62"/>
      <c r="HF25" s="62"/>
      <c r="HG25" s="62"/>
      <c r="HH25" s="62"/>
      <c r="HI25" s="62"/>
      <c r="HJ25" s="62"/>
      <c r="HK25" s="62"/>
      <c r="HL25" s="62"/>
      <c r="HM25" s="62"/>
      <c r="HN25" s="62"/>
      <c r="HO25" s="62"/>
      <c r="HP25" s="62"/>
      <c r="HQ25" s="62"/>
      <c r="HR25" s="62"/>
      <c r="HS25" s="62"/>
      <c r="HT25" s="62"/>
      <c r="HU25" s="62"/>
      <c r="HV25" s="62"/>
      <c r="HW25" s="62"/>
      <c r="HX25" s="62"/>
      <c r="HY25" s="62"/>
      <c r="HZ25" s="62"/>
    </row>
    <row r="26" spans="1:234" ht="31.5" customHeight="1" x14ac:dyDescent="0.3">
      <c r="A26" s="58" t="s">
        <v>25</v>
      </c>
      <c r="B26" s="59"/>
      <c r="C26" s="59"/>
      <c r="D26" s="59"/>
      <c r="E26" s="59"/>
      <c r="F26" s="59"/>
      <c r="G26" s="59"/>
      <c r="H26" s="59"/>
      <c r="I26" s="59"/>
      <c r="J26" s="59"/>
      <c r="K26" s="59"/>
      <c r="L26" s="59"/>
      <c r="M26" s="59"/>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c r="DX26" s="62"/>
      <c r="DY26" s="62"/>
      <c r="DZ26" s="62"/>
      <c r="EA26" s="62"/>
      <c r="EB26" s="62"/>
      <c r="EC26" s="62"/>
      <c r="ED26" s="62"/>
      <c r="EE26" s="62"/>
      <c r="EF26" s="62"/>
      <c r="EG26" s="62"/>
      <c r="EH26" s="62"/>
      <c r="EI26" s="62"/>
      <c r="EJ26" s="62"/>
      <c r="EK26" s="62"/>
      <c r="EL26" s="62"/>
      <c r="EM26" s="62"/>
      <c r="EN26" s="62"/>
      <c r="EO26" s="62"/>
      <c r="EP26" s="62"/>
      <c r="EQ26" s="62"/>
      <c r="ER26" s="62"/>
      <c r="ES26" s="62"/>
      <c r="ET26" s="62"/>
      <c r="EU26" s="62"/>
      <c r="EV26" s="62"/>
      <c r="EW26" s="62"/>
      <c r="EX26" s="62"/>
      <c r="EY26" s="62"/>
      <c r="EZ26" s="62"/>
      <c r="FA26" s="62"/>
      <c r="FB26" s="62"/>
      <c r="FC26" s="62"/>
      <c r="FD26" s="62"/>
      <c r="FE26" s="62"/>
      <c r="FF26" s="62"/>
      <c r="FG26" s="62"/>
      <c r="FH26" s="62"/>
      <c r="FI26" s="62"/>
      <c r="FJ26" s="62"/>
      <c r="FK26" s="62"/>
      <c r="FL26" s="62"/>
      <c r="FM26" s="62"/>
      <c r="FN26" s="62"/>
      <c r="FO26" s="62"/>
      <c r="FP26" s="62"/>
      <c r="FQ26" s="62"/>
      <c r="FR26" s="62"/>
      <c r="FS26" s="62"/>
      <c r="FT26" s="62"/>
      <c r="FU26" s="62"/>
      <c r="FV26" s="62"/>
      <c r="FW26" s="62"/>
      <c r="FX26" s="62"/>
      <c r="FY26" s="62"/>
      <c r="FZ26" s="62"/>
      <c r="GA26" s="62"/>
      <c r="GB26" s="62"/>
      <c r="GC26" s="62"/>
      <c r="GD26" s="62"/>
      <c r="GE26" s="62"/>
      <c r="GF26" s="62"/>
      <c r="GG26" s="62"/>
      <c r="GH26" s="62"/>
      <c r="GI26" s="62"/>
      <c r="GJ26" s="62"/>
      <c r="GK26" s="62"/>
      <c r="GL26" s="62"/>
      <c r="GM26" s="62"/>
      <c r="GN26" s="62"/>
      <c r="GO26" s="62"/>
      <c r="GP26" s="62"/>
      <c r="GQ26" s="62"/>
      <c r="GR26" s="62"/>
      <c r="GS26" s="62"/>
      <c r="GT26" s="62"/>
      <c r="GU26" s="62"/>
      <c r="GV26" s="62"/>
      <c r="GW26" s="62"/>
      <c r="GX26" s="62"/>
      <c r="GY26" s="62"/>
      <c r="GZ26" s="62"/>
      <c r="HA26" s="62"/>
      <c r="HB26" s="62"/>
      <c r="HC26" s="62"/>
      <c r="HD26" s="62"/>
      <c r="HE26" s="62"/>
      <c r="HF26" s="62"/>
      <c r="HG26" s="62"/>
      <c r="HH26" s="62"/>
      <c r="HI26" s="62"/>
      <c r="HJ26" s="62"/>
      <c r="HK26" s="62"/>
      <c r="HL26" s="62"/>
      <c r="HM26" s="62"/>
      <c r="HN26" s="62"/>
      <c r="HO26" s="62"/>
      <c r="HP26" s="62"/>
      <c r="HQ26" s="62"/>
      <c r="HR26" s="62"/>
      <c r="HS26" s="62"/>
      <c r="HT26" s="62"/>
      <c r="HU26" s="62"/>
      <c r="HV26" s="62"/>
      <c r="HW26" s="62"/>
      <c r="HX26" s="62"/>
      <c r="HY26" s="62"/>
      <c r="HZ26" s="62"/>
    </row>
    <row r="27" spans="1:234" ht="31.5" customHeight="1" x14ac:dyDescent="0.3">
      <c r="A27" s="58" t="s">
        <v>23</v>
      </c>
      <c r="B27" s="59"/>
      <c r="C27" s="59"/>
      <c r="D27" s="59"/>
      <c r="E27" s="59"/>
      <c r="F27" s="59"/>
      <c r="G27" s="59"/>
      <c r="H27" s="59"/>
      <c r="I27" s="59"/>
      <c r="J27" s="59"/>
      <c r="K27" s="59"/>
      <c r="L27" s="59"/>
      <c r="M27" s="59"/>
      <c r="CH27" s="62"/>
      <c r="CI27" s="62"/>
      <c r="CJ27" s="62"/>
      <c r="CK27" s="62"/>
      <c r="CL27" s="62"/>
      <c r="CM27" s="62"/>
      <c r="CN27" s="62"/>
      <c r="CO27" s="62"/>
      <c r="CP27" s="62"/>
      <c r="CQ27" s="62"/>
      <c r="CR27" s="62"/>
      <c r="CS27" s="62"/>
      <c r="CT27" s="62"/>
      <c r="CU27" s="62"/>
      <c r="CV27" s="62"/>
      <c r="CW27" s="62"/>
      <c r="CX27" s="62"/>
      <c r="CY27" s="62"/>
      <c r="CZ27" s="62"/>
      <c r="DA27" s="62"/>
      <c r="DB27" s="62"/>
      <c r="DC27" s="62"/>
      <c r="DD27" s="62"/>
      <c r="DE27" s="62"/>
      <c r="DF27" s="62"/>
      <c r="DG27" s="62"/>
      <c r="DH27" s="62"/>
      <c r="DI27" s="62"/>
      <c r="DJ27" s="62"/>
      <c r="DK27" s="62"/>
      <c r="DL27" s="62"/>
      <c r="DM27" s="62"/>
      <c r="DN27" s="62"/>
      <c r="DO27" s="62"/>
      <c r="DP27" s="62"/>
      <c r="DQ27" s="62"/>
      <c r="DR27" s="62"/>
      <c r="DS27" s="62"/>
      <c r="DT27" s="62"/>
      <c r="DU27" s="62"/>
      <c r="DV27" s="62"/>
      <c r="DW27" s="62"/>
      <c r="DX27" s="62"/>
      <c r="DY27" s="62"/>
      <c r="DZ27" s="62"/>
      <c r="EA27" s="62"/>
      <c r="EB27" s="62"/>
      <c r="EC27" s="62"/>
      <c r="ED27" s="62"/>
      <c r="EE27" s="62"/>
      <c r="EF27" s="62"/>
      <c r="EG27" s="62"/>
      <c r="EH27" s="62"/>
      <c r="EI27" s="62"/>
      <c r="EJ27" s="62"/>
      <c r="EK27" s="62"/>
      <c r="EL27" s="62"/>
      <c r="EM27" s="62"/>
      <c r="EN27" s="62"/>
      <c r="EO27" s="62"/>
      <c r="EP27" s="62"/>
      <c r="EQ27" s="62"/>
      <c r="ER27" s="62"/>
      <c r="ES27" s="62"/>
      <c r="ET27" s="62"/>
      <c r="EU27" s="62"/>
      <c r="EV27" s="62"/>
      <c r="EW27" s="62"/>
      <c r="EX27" s="62"/>
      <c r="EY27" s="62"/>
      <c r="EZ27" s="62"/>
      <c r="FA27" s="62"/>
      <c r="FB27" s="62"/>
      <c r="FC27" s="62"/>
      <c r="FD27" s="62"/>
      <c r="FE27" s="62"/>
      <c r="FF27" s="62"/>
      <c r="FG27" s="62"/>
      <c r="FH27" s="62"/>
      <c r="FI27" s="62"/>
      <c r="FJ27" s="62"/>
      <c r="FK27" s="62"/>
      <c r="FL27" s="62"/>
      <c r="FM27" s="62"/>
      <c r="FN27" s="62"/>
      <c r="FO27" s="62"/>
      <c r="FP27" s="62"/>
      <c r="FQ27" s="62"/>
      <c r="FR27" s="62"/>
      <c r="FS27" s="62"/>
      <c r="FT27" s="62"/>
      <c r="FU27" s="62"/>
      <c r="FV27" s="62"/>
      <c r="FW27" s="62"/>
      <c r="FX27" s="62"/>
      <c r="FY27" s="62"/>
      <c r="FZ27" s="62"/>
      <c r="GA27" s="62"/>
      <c r="GB27" s="62"/>
      <c r="GC27" s="62"/>
      <c r="GD27" s="62"/>
      <c r="GE27" s="62"/>
      <c r="GF27" s="62"/>
      <c r="GG27" s="62"/>
      <c r="GH27" s="62"/>
      <c r="GI27" s="62"/>
      <c r="GJ27" s="62"/>
      <c r="GK27" s="62"/>
      <c r="GL27" s="62"/>
      <c r="GM27" s="62"/>
      <c r="GN27" s="62"/>
      <c r="GO27" s="62"/>
      <c r="GP27" s="62"/>
      <c r="GQ27" s="62"/>
      <c r="GR27" s="62"/>
      <c r="GS27" s="62"/>
      <c r="GT27" s="62"/>
      <c r="GU27" s="62"/>
      <c r="GV27" s="62"/>
      <c r="GW27" s="62"/>
      <c r="GX27" s="62"/>
      <c r="GY27" s="62"/>
      <c r="GZ27" s="62"/>
      <c r="HA27" s="62"/>
      <c r="HB27" s="62"/>
      <c r="HC27" s="62"/>
      <c r="HD27" s="62"/>
      <c r="HE27" s="62"/>
      <c r="HF27" s="62"/>
      <c r="HG27" s="62"/>
      <c r="HH27" s="62"/>
      <c r="HI27" s="62"/>
      <c r="HJ27" s="62"/>
      <c r="HK27" s="62"/>
      <c r="HL27" s="62"/>
      <c r="HM27" s="62"/>
      <c r="HN27" s="62"/>
      <c r="HO27" s="62"/>
      <c r="HP27" s="62"/>
      <c r="HQ27" s="62"/>
      <c r="HR27" s="62"/>
      <c r="HS27" s="62"/>
      <c r="HT27" s="62"/>
      <c r="HU27" s="62"/>
      <c r="HV27" s="62"/>
      <c r="HW27" s="62"/>
      <c r="HX27" s="62"/>
      <c r="HY27" s="62"/>
      <c r="HZ27" s="62"/>
    </row>
    <row r="28" spans="1:234" s="10" customFormat="1" ht="31.5" customHeight="1" x14ac:dyDescent="0.3">
      <c r="A28" s="60" t="s">
        <v>26</v>
      </c>
      <c r="B28" s="60"/>
      <c r="C28" s="60"/>
      <c r="D28" s="60"/>
      <c r="E28" s="60"/>
      <c r="F28" s="60"/>
      <c r="G28" s="60"/>
      <c r="H28" s="60"/>
      <c r="I28" s="60"/>
      <c r="J28" s="60"/>
      <c r="K28" s="60"/>
      <c r="L28" s="60"/>
      <c r="M28" s="60"/>
      <c r="N28"/>
      <c r="O28"/>
      <c r="P28"/>
      <c r="Q28"/>
      <c r="R28"/>
      <c r="S28"/>
      <c r="T28"/>
      <c r="U28"/>
      <c r="V28"/>
      <c r="W28"/>
      <c r="X28"/>
      <c r="Y28"/>
      <c r="Z28"/>
      <c r="AA28"/>
      <c r="AB28"/>
      <c r="AC28"/>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c r="DX28" s="62"/>
      <c r="DY28" s="62"/>
      <c r="DZ28" s="62"/>
      <c r="EA28" s="62"/>
      <c r="EB28" s="62"/>
      <c r="EC28" s="62"/>
      <c r="ED28" s="62"/>
      <c r="EE28" s="62"/>
      <c r="EF28" s="62"/>
      <c r="EG28" s="62"/>
      <c r="EH28" s="62"/>
      <c r="EI28" s="62"/>
      <c r="EJ28" s="62"/>
      <c r="EK28" s="62"/>
      <c r="EL28" s="62"/>
      <c r="EM28" s="62"/>
      <c r="EN28" s="62"/>
      <c r="EO28" s="62"/>
      <c r="EP28" s="62"/>
      <c r="EQ28" s="62"/>
      <c r="ER28" s="62"/>
      <c r="ES28" s="62"/>
      <c r="ET28" s="62"/>
      <c r="EU28" s="62"/>
      <c r="EV28" s="62"/>
      <c r="EW28" s="62"/>
      <c r="EX28" s="62"/>
      <c r="EY28" s="62"/>
      <c r="EZ28" s="62"/>
      <c r="FA28" s="62"/>
      <c r="FB28" s="62"/>
      <c r="FC28" s="62"/>
      <c r="FD28" s="62"/>
      <c r="FE28" s="62"/>
      <c r="FF28" s="62"/>
      <c r="FG28" s="62"/>
      <c r="FH28" s="62"/>
      <c r="FI28" s="62"/>
      <c r="FJ28" s="62"/>
      <c r="FK28" s="62"/>
      <c r="FL28" s="62"/>
      <c r="FM28" s="62"/>
      <c r="FN28" s="62"/>
      <c r="FO28" s="62"/>
      <c r="FP28" s="62"/>
      <c r="FQ28" s="62"/>
      <c r="FR28" s="62"/>
      <c r="FS28" s="62"/>
      <c r="FT28" s="62"/>
      <c r="FU28" s="62"/>
      <c r="FV28" s="62"/>
      <c r="FW28" s="62"/>
      <c r="FX28" s="62"/>
      <c r="FY28" s="62"/>
      <c r="FZ28" s="62"/>
      <c r="GA28" s="62"/>
      <c r="GB28" s="62"/>
      <c r="GC28" s="62"/>
      <c r="GD28" s="62"/>
      <c r="GE28" s="62"/>
      <c r="GF28" s="62"/>
      <c r="GG28" s="62"/>
      <c r="GH28" s="62"/>
      <c r="GI28" s="62"/>
      <c r="GJ28" s="62"/>
      <c r="GK28" s="62"/>
      <c r="GL28" s="62"/>
      <c r="GM28" s="62"/>
      <c r="GN28" s="62"/>
      <c r="GO28" s="62"/>
      <c r="GP28" s="62"/>
      <c r="GQ28" s="62"/>
      <c r="GR28" s="62"/>
      <c r="GS28" s="62"/>
      <c r="GT28" s="62"/>
      <c r="GU28" s="62"/>
      <c r="GV28" s="62"/>
      <c r="GW28" s="62"/>
      <c r="GX28" s="62"/>
      <c r="GY28" s="62"/>
      <c r="GZ28" s="62"/>
      <c r="HA28" s="62"/>
      <c r="HB28" s="62"/>
      <c r="HC28" s="62"/>
      <c r="HD28" s="62"/>
      <c r="HE28" s="62"/>
      <c r="HF28" s="62"/>
      <c r="HG28" s="62"/>
      <c r="HH28" s="62"/>
      <c r="HI28" s="62"/>
      <c r="HJ28" s="62"/>
      <c r="HK28" s="62"/>
      <c r="HL28" s="62"/>
      <c r="HM28" s="62"/>
      <c r="HN28" s="62"/>
      <c r="HO28" s="62"/>
      <c r="HP28" s="62"/>
      <c r="HQ28" s="62"/>
      <c r="HR28" s="62"/>
      <c r="HS28" s="62"/>
      <c r="HT28" s="62"/>
      <c r="HU28" s="62"/>
      <c r="HV28" s="62"/>
      <c r="HW28" s="62"/>
      <c r="HX28" s="62"/>
      <c r="HY28" s="62"/>
      <c r="HZ28" s="62"/>
    </row>
  </sheetData>
  <mergeCells count="29">
    <mergeCell ref="A15:M15"/>
    <mergeCell ref="A16:M16"/>
    <mergeCell ref="A1:M1"/>
    <mergeCell ref="A2:M2"/>
    <mergeCell ref="A3:M3"/>
    <mergeCell ref="A4:M4"/>
    <mergeCell ref="A5:M5"/>
    <mergeCell ref="A6:M6"/>
    <mergeCell ref="A7:M7"/>
    <mergeCell ref="A8:M8"/>
    <mergeCell ref="A9:M9"/>
    <mergeCell ref="A10:M10"/>
    <mergeCell ref="A11:M11"/>
    <mergeCell ref="A27:M27"/>
    <mergeCell ref="A28:M28"/>
    <mergeCell ref="CH1:HZ28"/>
    <mergeCell ref="A22:M22"/>
    <mergeCell ref="A23:M23"/>
    <mergeCell ref="A24:M24"/>
    <mergeCell ref="A25:M25"/>
    <mergeCell ref="A26:M26"/>
    <mergeCell ref="A17:M17"/>
    <mergeCell ref="A18:M18"/>
    <mergeCell ref="A19:M19"/>
    <mergeCell ref="A20:M20"/>
    <mergeCell ref="A21:M21"/>
    <mergeCell ref="A12:M12"/>
    <mergeCell ref="A13:M13"/>
    <mergeCell ref="A14:M14"/>
  </mergeCells>
  <hyperlinks>
    <hyperlink ref="A28" r:id="rId1" display="mailto:Save%20and%20send%20the%20CTVA%20Tracker%20spreadsheet%20to%20the%20CMPRP%20mailbox%20(CMP-Info@cms.hhs.gov)%20by%20February%201st,%202023." xr:uid="{38CF28ED-E091-48F4-82E0-23A8785D9E03}"/>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1F0EB-E2D6-4A21-A829-7B594BAFB92E}">
  <dimension ref="A1:O151"/>
  <sheetViews>
    <sheetView workbookViewId="0">
      <selection activeCell="K1" sqref="K1"/>
    </sheetView>
  </sheetViews>
  <sheetFormatPr defaultColWidth="9.21875" defaultRowHeight="14.4" x14ac:dyDescent="0.3"/>
  <cols>
    <col min="1" max="2" width="15.77734375" style="5" customWidth="1"/>
    <col min="3" max="3" width="8.77734375" style="5" customWidth="1"/>
    <col min="4" max="4" width="12.77734375" style="5" bestFit="1" customWidth="1"/>
    <col min="5" max="5" width="25.21875" style="5" customWidth="1"/>
    <col min="6" max="10" width="15.77734375" style="5" customWidth="1"/>
    <col min="11" max="11" width="15.77734375" style="23" customWidth="1"/>
    <col min="12" max="13" width="15.77734375" style="5" customWidth="1"/>
    <col min="14" max="14" width="15.77734375" style="23" customWidth="1"/>
    <col min="15" max="15" width="15.77734375" style="5" customWidth="1"/>
    <col min="16" max="16384" width="9.21875" style="5"/>
  </cols>
  <sheetData>
    <row r="1" spans="1:15" s="4" customFormat="1" ht="75" customHeight="1" x14ac:dyDescent="0.3">
      <c r="A1" s="1" t="s">
        <v>27</v>
      </c>
      <c r="B1" s="1" t="s">
        <v>28</v>
      </c>
      <c r="C1" s="1" t="s">
        <v>29</v>
      </c>
      <c r="D1" s="1" t="s">
        <v>30</v>
      </c>
      <c r="E1" s="1" t="s">
        <v>31</v>
      </c>
      <c r="F1" s="1" t="s">
        <v>32</v>
      </c>
      <c r="G1" s="1" t="s">
        <v>33</v>
      </c>
      <c r="H1" s="1" t="s">
        <v>34</v>
      </c>
      <c r="I1" s="1" t="s">
        <v>35</v>
      </c>
      <c r="J1" s="1" t="s">
        <v>36</v>
      </c>
      <c r="K1" s="25" t="s">
        <v>37</v>
      </c>
      <c r="L1" s="3" t="s">
        <v>38</v>
      </c>
      <c r="M1" s="1" t="s">
        <v>39</v>
      </c>
      <c r="N1" s="25" t="s">
        <v>40</v>
      </c>
      <c r="O1" s="1" t="s">
        <v>41</v>
      </c>
    </row>
    <row r="2" spans="1:15" s="7" customFormat="1" x14ac:dyDescent="0.3">
      <c r="D2" s="7" t="str">
        <f>IFERROR(VLOOKUP(C2,'Drop-down lists'!$A:$C,3,FALSE),"")</f>
        <v/>
      </c>
      <c r="E2" s="7" t="str">
        <f>IF(D2&lt;&gt;"","Communicative Technology","")</f>
        <v/>
      </c>
      <c r="H2" s="7" t="str">
        <f>IF(D2&lt;&gt;"","NO","")</f>
        <v/>
      </c>
      <c r="K2" s="8"/>
      <c r="L2" s="6">
        <f>SUM(L3:L151)</f>
        <v>0</v>
      </c>
      <c r="M2" s="7" t="str">
        <f>IF(D2&lt;&gt;"","Approved","")</f>
        <v/>
      </c>
      <c r="N2" s="8"/>
    </row>
    <row r="3" spans="1:15" x14ac:dyDescent="0.3">
      <c r="D3" s="5" t="str">
        <f>IFERROR(VLOOKUP(C3,'Drop-down lists'!$A:$C,3,FALSE),"")</f>
        <v/>
      </c>
      <c r="E3" s="14" t="str">
        <f>IF(D3&lt;&gt;"","Communicative Technology","")</f>
        <v/>
      </c>
      <c r="H3" s="5" t="str">
        <f>IF(D3&lt;&gt;"","NO","")</f>
        <v/>
      </c>
      <c r="L3" s="24"/>
      <c r="M3" s="5" t="str">
        <f>IF(D3&lt;&gt;"","Approved","")</f>
        <v/>
      </c>
    </row>
    <row r="4" spans="1:15" x14ac:dyDescent="0.3">
      <c r="D4" s="5" t="str">
        <f>IFERROR(VLOOKUP(C4,'Drop-down lists'!$A:$C,3,FALSE),"")</f>
        <v/>
      </c>
      <c r="E4" s="14" t="str">
        <f t="shared" ref="E4:E67" si="0">IF(D4&lt;&gt;"","Communicative Technology","")</f>
        <v/>
      </c>
      <c r="L4" s="24"/>
      <c r="M4" s="5" t="str">
        <f t="shared" ref="M4:M67" si="1">IF(D4&lt;&gt;"","Approved","")</f>
        <v/>
      </c>
    </row>
    <row r="5" spans="1:15" x14ac:dyDescent="0.3">
      <c r="D5" s="5" t="str">
        <f>IFERROR(VLOOKUP(C5,'Drop-down lists'!$A:$C,3,FALSE),"")</f>
        <v/>
      </c>
      <c r="E5" s="14" t="str">
        <f t="shared" si="0"/>
        <v/>
      </c>
      <c r="H5" s="5" t="str">
        <f t="shared" ref="H5:H67" si="2">IF(D5&lt;&gt;"","NO","")</f>
        <v/>
      </c>
      <c r="L5" s="24"/>
      <c r="M5" s="5" t="str">
        <f t="shared" si="1"/>
        <v/>
      </c>
    </row>
    <row r="6" spans="1:15" x14ac:dyDescent="0.3">
      <c r="D6" s="5" t="str">
        <f>IFERROR(VLOOKUP(C6,'Drop-down lists'!$A:$C,3,FALSE),"")</f>
        <v/>
      </c>
      <c r="E6" s="14" t="str">
        <f t="shared" si="0"/>
        <v/>
      </c>
      <c r="H6" s="5" t="str">
        <f t="shared" si="2"/>
        <v/>
      </c>
      <c r="L6" s="24"/>
      <c r="M6" s="5" t="str">
        <f>IF(D6&lt;&gt;"","Approved","")</f>
        <v/>
      </c>
    </row>
    <row r="7" spans="1:15" x14ac:dyDescent="0.3">
      <c r="D7" s="5" t="str">
        <f>IFERROR(VLOOKUP(C7,'Drop-down lists'!$A:$C,3,FALSE),"")</f>
        <v/>
      </c>
      <c r="E7" s="14" t="str">
        <f t="shared" si="0"/>
        <v/>
      </c>
      <c r="H7" s="5" t="str">
        <f t="shared" si="2"/>
        <v/>
      </c>
      <c r="L7" s="24"/>
      <c r="M7" s="5" t="str">
        <f t="shared" si="1"/>
        <v/>
      </c>
    </row>
    <row r="8" spans="1:15" x14ac:dyDescent="0.3">
      <c r="D8" s="5" t="str">
        <f>IFERROR(VLOOKUP(C8,'Drop-down lists'!$A:$C,3,FALSE),"")</f>
        <v/>
      </c>
      <c r="E8" s="14" t="str">
        <f t="shared" si="0"/>
        <v/>
      </c>
      <c r="H8" s="5" t="str">
        <f t="shared" si="2"/>
        <v/>
      </c>
      <c r="L8" s="24"/>
      <c r="M8" s="5" t="str">
        <f t="shared" si="1"/>
        <v/>
      </c>
    </row>
    <row r="9" spans="1:15" x14ac:dyDescent="0.3">
      <c r="D9" s="5" t="str">
        <f>IFERROR(VLOOKUP(C9,'Drop-down lists'!$A:$C,3,FALSE),"")</f>
        <v/>
      </c>
      <c r="E9" s="14" t="str">
        <f t="shared" si="0"/>
        <v/>
      </c>
      <c r="H9" s="5" t="str">
        <f t="shared" si="2"/>
        <v/>
      </c>
      <c r="L9" s="24"/>
      <c r="M9" s="5" t="str">
        <f t="shared" si="1"/>
        <v/>
      </c>
    </row>
    <row r="10" spans="1:15" x14ac:dyDescent="0.3">
      <c r="D10" s="5" t="str">
        <f>IFERROR(VLOOKUP(C10,'Drop-down lists'!$A:$C,3,FALSE),"")</f>
        <v/>
      </c>
      <c r="E10" s="14" t="str">
        <f t="shared" si="0"/>
        <v/>
      </c>
      <c r="H10" s="5" t="str">
        <f t="shared" si="2"/>
        <v/>
      </c>
      <c r="L10" s="24"/>
      <c r="M10" s="5" t="str">
        <f t="shared" si="1"/>
        <v/>
      </c>
    </row>
    <row r="11" spans="1:15" x14ac:dyDescent="0.3">
      <c r="D11" s="5" t="str">
        <f>IFERROR(VLOOKUP(C11,'Drop-down lists'!$A:$C,3,FALSE),"")</f>
        <v/>
      </c>
      <c r="E11" s="14" t="str">
        <f t="shared" si="0"/>
        <v/>
      </c>
      <c r="H11" s="5" t="str">
        <f t="shared" si="2"/>
        <v/>
      </c>
      <c r="L11" s="24"/>
      <c r="M11" s="5" t="str">
        <f t="shared" si="1"/>
        <v/>
      </c>
    </row>
    <row r="12" spans="1:15" x14ac:dyDescent="0.3">
      <c r="D12" s="5" t="str">
        <f>IFERROR(VLOOKUP(C12,'Drop-down lists'!$A:$C,3,FALSE),"")</f>
        <v/>
      </c>
      <c r="E12" s="14" t="str">
        <f t="shared" si="0"/>
        <v/>
      </c>
      <c r="H12" s="5" t="str">
        <f t="shared" si="2"/>
        <v/>
      </c>
      <c r="L12" s="24"/>
      <c r="M12" s="5" t="str">
        <f t="shared" si="1"/>
        <v/>
      </c>
    </row>
    <row r="13" spans="1:15" x14ac:dyDescent="0.3">
      <c r="D13" s="5" t="str">
        <f>IFERROR(VLOOKUP(C13,'Drop-down lists'!$A:$C,3,FALSE),"")</f>
        <v/>
      </c>
      <c r="E13" s="14" t="str">
        <f t="shared" si="0"/>
        <v/>
      </c>
      <c r="H13" s="5" t="str">
        <f t="shared" si="2"/>
        <v/>
      </c>
      <c r="L13" s="24"/>
      <c r="M13" s="5" t="str">
        <f t="shared" si="1"/>
        <v/>
      </c>
    </row>
    <row r="14" spans="1:15" x14ac:dyDescent="0.3">
      <c r="D14" s="5" t="str">
        <f>IFERROR(VLOOKUP(C14,'Drop-down lists'!$A:$C,3,FALSE),"")</f>
        <v/>
      </c>
      <c r="E14" s="14" t="str">
        <f t="shared" si="0"/>
        <v/>
      </c>
      <c r="H14" s="5" t="str">
        <f t="shared" si="2"/>
        <v/>
      </c>
      <c r="L14" s="24"/>
      <c r="M14" s="5" t="str">
        <f t="shared" si="1"/>
        <v/>
      </c>
    </row>
    <row r="15" spans="1:15" x14ac:dyDescent="0.3">
      <c r="D15" s="5" t="str">
        <f>IFERROR(VLOOKUP(C15,'Drop-down lists'!$A:$C,3,FALSE),"")</f>
        <v/>
      </c>
      <c r="E15" s="14" t="str">
        <f t="shared" si="0"/>
        <v/>
      </c>
      <c r="H15" s="5" t="str">
        <f t="shared" si="2"/>
        <v/>
      </c>
      <c r="L15" s="24"/>
      <c r="M15" s="5" t="str">
        <f t="shared" si="1"/>
        <v/>
      </c>
    </row>
    <row r="16" spans="1:15" x14ac:dyDescent="0.3">
      <c r="D16" s="5" t="str">
        <f>IFERROR(VLOOKUP(C16,'Drop-down lists'!$A:$C,3,FALSE),"")</f>
        <v/>
      </c>
      <c r="E16" s="14" t="str">
        <f t="shared" si="0"/>
        <v/>
      </c>
      <c r="H16" s="5" t="str">
        <f t="shared" si="2"/>
        <v/>
      </c>
      <c r="L16" s="24"/>
      <c r="M16" s="5" t="str">
        <f t="shared" si="1"/>
        <v/>
      </c>
    </row>
    <row r="17" spans="4:13" x14ac:dyDescent="0.3">
      <c r="D17" s="5" t="str">
        <f>IFERROR(VLOOKUP(C17,'Drop-down lists'!$A:$C,3,FALSE),"")</f>
        <v/>
      </c>
      <c r="E17" s="14" t="str">
        <f t="shared" si="0"/>
        <v/>
      </c>
      <c r="H17" s="5" t="str">
        <f t="shared" si="2"/>
        <v/>
      </c>
      <c r="L17" s="24"/>
      <c r="M17" s="5" t="str">
        <f t="shared" si="1"/>
        <v/>
      </c>
    </row>
    <row r="18" spans="4:13" x14ac:dyDescent="0.3">
      <c r="D18" s="5" t="str">
        <f>IFERROR(VLOOKUP(C18,'Drop-down lists'!$A:$C,3,FALSE),"")</f>
        <v/>
      </c>
      <c r="E18" s="14" t="str">
        <f t="shared" si="0"/>
        <v/>
      </c>
      <c r="H18" s="5" t="str">
        <f t="shared" si="2"/>
        <v/>
      </c>
      <c r="L18" s="24"/>
      <c r="M18" s="5" t="str">
        <f t="shared" si="1"/>
        <v/>
      </c>
    </row>
    <row r="19" spans="4:13" x14ac:dyDescent="0.3">
      <c r="D19" s="5" t="str">
        <f>IFERROR(VLOOKUP(C19,'Drop-down lists'!$A:$C,3,FALSE),"")</f>
        <v/>
      </c>
      <c r="E19" s="14" t="str">
        <f t="shared" si="0"/>
        <v/>
      </c>
      <c r="H19" s="5" t="str">
        <f t="shared" si="2"/>
        <v/>
      </c>
      <c r="L19" s="24"/>
      <c r="M19" s="5" t="str">
        <f t="shared" si="1"/>
        <v/>
      </c>
    </row>
    <row r="20" spans="4:13" x14ac:dyDescent="0.3">
      <c r="D20" s="5" t="str">
        <f>IFERROR(VLOOKUP(C20,'Drop-down lists'!$A:$C,3,FALSE),"")</f>
        <v/>
      </c>
      <c r="E20" s="14" t="str">
        <f t="shared" si="0"/>
        <v/>
      </c>
      <c r="H20" s="5" t="str">
        <f t="shared" si="2"/>
        <v/>
      </c>
      <c r="L20" s="24"/>
      <c r="M20" s="5" t="str">
        <f t="shared" si="1"/>
        <v/>
      </c>
    </row>
    <row r="21" spans="4:13" x14ac:dyDescent="0.3">
      <c r="D21" s="5" t="str">
        <f>IFERROR(VLOOKUP(C21,'Drop-down lists'!$A:$C,3,FALSE),"")</f>
        <v/>
      </c>
      <c r="E21" s="14" t="str">
        <f t="shared" si="0"/>
        <v/>
      </c>
      <c r="H21" s="5" t="str">
        <f t="shared" si="2"/>
        <v/>
      </c>
      <c r="L21" s="24"/>
      <c r="M21" s="5" t="str">
        <f t="shared" si="1"/>
        <v/>
      </c>
    </row>
    <row r="22" spans="4:13" x14ac:dyDescent="0.3">
      <c r="D22" s="5" t="str">
        <f>IFERROR(VLOOKUP(C22,'Drop-down lists'!$A:$C,3,FALSE),"")</f>
        <v/>
      </c>
      <c r="E22" s="14" t="str">
        <f t="shared" si="0"/>
        <v/>
      </c>
      <c r="H22" s="5" t="str">
        <f t="shared" si="2"/>
        <v/>
      </c>
      <c r="L22" s="24"/>
      <c r="M22" s="5" t="str">
        <f t="shared" si="1"/>
        <v/>
      </c>
    </row>
    <row r="23" spans="4:13" x14ac:dyDescent="0.3">
      <c r="D23" s="5" t="str">
        <f>IFERROR(VLOOKUP(C23,'Drop-down lists'!$A:$C,3,FALSE),"")</f>
        <v/>
      </c>
      <c r="E23" s="14" t="str">
        <f t="shared" si="0"/>
        <v/>
      </c>
      <c r="H23" s="5" t="str">
        <f t="shared" si="2"/>
        <v/>
      </c>
      <c r="L23" s="24"/>
      <c r="M23" s="5" t="str">
        <f t="shared" si="1"/>
        <v/>
      </c>
    </row>
    <row r="24" spans="4:13" x14ac:dyDescent="0.3">
      <c r="D24" s="5" t="str">
        <f>IFERROR(VLOOKUP(C24,'Drop-down lists'!$A:$C,3,FALSE),"")</f>
        <v/>
      </c>
      <c r="E24" s="14" t="str">
        <f t="shared" si="0"/>
        <v/>
      </c>
      <c r="H24" s="5" t="str">
        <f t="shared" si="2"/>
        <v/>
      </c>
      <c r="L24" s="24"/>
      <c r="M24" s="5" t="str">
        <f t="shared" si="1"/>
        <v/>
      </c>
    </row>
    <row r="25" spans="4:13" x14ac:dyDescent="0.3">
      <c r="D25" s="5" t="str">
        <f>IFERROR(VLOOKUP(C25,'Drop-down lists'!$A:$C,3,FALSE),"")</f>
        <v/>
      </c>
      <c r="E25" s="14" t="str">
        <f t="shared" si="0"/>
        <v/>
      </c>
      <c r="H25" s="5" t="str">
        <f t="shared" si="2"/>
        <v/>
      </c>
      <c r="L25" s="24"/>
      <c r="M25" s="5" t="str">
        <f t="shared" si="1"/>
        <v/>
      </c>
    </row>
    <row r="26" spans="4:13" x14ac:dyDescent="0.3">
      <c r="D26" s="5" t="str">
        <f>IFERROR(VLOOKUP(C26,'Drop-down lists'!$A:$C,3,FALSE),"")</f>
        <v/>
      </c>
      <c r="E26" s="14" t="str">
        <f t="shared" si="0"/>
        <v/>
      </c>
      <c r="H26" s="5" t="str">
        <f t="shared" si="2"/>
        <v/>
      </c>
      <c r="L26" s="24"/>
      <c r="M26" s="5" t="str">
        <f t="shared" si="1"/>
        <v/>
      </c>
    </row>
    <row r="27" spans="4:13" x14ac:dyDescent="0.3">
      <c r="D27" s="5" t="str">
        <f>IFERROR(VLOOKUP(C27,'Drop-down lists'!$A:$C,3,FALSE),"")</f>
        <v/>
      </c>
      <c r="E27" s="14" t="str">
        <f t="shared" si="0"/>
        <v/>
      </c>
      <c r="H27" s="5" t="str">
        <f t="shared" si="2"/>
        <v/>
      </c>
      <c r="L27" s="24"/>
      <c r="M27" s="5" t="str">
        <f t="shared" si="1"/>
        <v/>
      </c>
    </row>
    <row r="28" spans="4:13" x14ac:dyDescent="0.3">
      <c r="D28" s="5" t="str">
        <f>IFERROR(VLOOKUP(C28,'Drop-down lists'!$A:$C,3,FALSE),"")</f>
        <v/>
      </c>
      <c r="E28" s="14" t="str">
        <f t="shared" si="0"/>
        <v/>
      </c>
      <c r="H28" s="5" t="str">
        <f t="shared" si="2"/>
        <v/>
      </c>
      <c r="L28" s="24"/>
      <c r="M28" s="5" t="str">
        <f t="shared" si="1"/>
        <v/>
      </c>
    </row>
    <row r="29" spans="4:13" x14ac:dyDescent="0.3">
      <c r="D29" s="5" t="str">
        <f>IFERROR(VLOOKUP(C29,'Drop-down lists'!$A:$C,3,FALSE),"")</f>
        <v/>
      </c>
      <c r="E29" s="14" t="str">
        <f t="shared" si="0"/>
        <v/>
      </c>
      <c r="H29" s="5" t="str">
        <f t="shared" si="2"/>
        <v/>
      </c>
      <c r="L29" s="24"/>
      <c r="M29" s="5" t="str">
        <f t="shared" si="1"/>
        <v/>
      </c>
    </row>
    <row r="30" spans="4:13" x14ac:dyDescent="0.3">
      <c r="D30" s="5" t="str">
        <f>IFERROR(VLOOKUP(C30,'Drop-down lists'!$A:$C,3,FALSE),"")</f>
        <v/>
      </c>
      <c r="E30" s="14" t="str">
        <f t="shared" si="0"/>
        <v/>
      </c>
      <c r="H30" s="5" t="str">
        <f t="shared" si="2"/>
        <v/>
      </c>
      <c r="L30" s="24"/>
      <c r="M30" s="5" t="str">
        <f t="shared" si="1"/>
        <v/>
      </c>
    </row>
    <row r="31" spans="4:13" x14ac:dyDescent="0.3">
      <c r="D31" s="5" t="str">
        <f>IFERROR(VLOOKUP(C31,'Drop-down lists'!$A:$C,3,FALSE),"")</f>
        <v/>
      </c>
      <c r="E31" s="14" t="str">
        <f t="shared" si="0"/>
        <v/>
      </c>
      <c r="H31" s="5" t="str">
        <f t="shared" si="2"/>
        <v/>
      </c>
      <c r="L31" s="24"/>
      <c r="M31" s="5" t="str">
        <f t="shared" si="1"/>
        <v/>
      </c>
    </row>
    <row r="32" spans="4:13" x14ac:dyDescent="0.3">
      <c r="D32" s="5" t="str">
        <f>IFERROR(VLOOKUP(C32,'Drop-down lists'!$A:$C,3,FALSE),"")</f>
        <v/>
      </c>
      <c r="E32" s="14" t="str">
        <f t="shared" si="0"/>
        <v/>
      </c>
      <c r="H32" s="5" t="str">
        <f t="shared" si="2"/>
        <v/>
      </c>
      <c r="L32" s="24"/>
      <c r="M32" s="5" t="str">
        <f t="shared" si="1"/>
        <v/>
      </c>
    </row>
    <row r="33" spans="4:13" x14ac:dyDescent="0.3">
      <c r="D33" s="5" t="str">
        <f>IFERROR(VLOOKUP(C33,'Drop-down lists'!$A:$C,3,FALSE),"")</f>
        <v/>
      </c>
      <c r="E33" s="14" t="str">
        <f t="shared" si="0"/>
        <v/>
      </c>
      <c r="H33" s="5" t="str">
        <f t="shared" si="2"/>
        <v/>
      </c>
      <c r="L33" s="24"/>
      <c r="M33" s="5" t="str">
        <f t="shared" si="1"/>
        <v/>
      </c>
    </row>
    <row r="34" spans="4:13" x14ac:dyDescent="0.3">
      <c r="D34" s="5" t="str">
        <f>IFERROR(VLOOKUP(C34,'Drop-down lists'!$A:$C,3,FALSE),"")</f>
        <v/>
      </c>
      <c r="E34" s="14" t="str">
        <f t="shared" si="0"/>
        <v/>
      </c>
      <c r="H34" s="5" t="str">
        <f t="shared" si="2"/>
        <v/>
      </c>
      <c r="L34" s="24"/>
      <c r="M34" s="5" t="str">
        <f t="shared" si="1"/>
        <v/>
      </c>
    </row>
    <row r="35" spans="4:13" x14ac:dyDescent="0.3">
      <c r="D35" s="5" t="str">
        <f>IFERROR(VLOOKUP(C35,'Drop-down lists'!$A:$C,3,FALSE),"")</f>
        <v/>
      </c>
      <c r="E35" s="14" t="str">
        <f t="shared" si="0"/>
        <v/>
      </c>
      <c r="H35" s="5" t="str">
        <f t="shared" si="2"/>
        <v/>
      </c>
      <c r="L35" s="24"/>
      <c r="M35" s="5" t="str">
        <f t="shared" si="1"/>
        <v/>
      </c>
    </row>
    <row r="36" spans="4:13" x14ac:dyDescent="0.3">
      <c r="D36" s="5" t="str">
        <f>IFERROR(VLOOKUP(C36,'Drop-down lists'!$A:$C,3,FALSE),"")</f>
        <v/>
      </c>
      <c r="E36" s="14" t="str">
        <f t="shared" si="0"/>
        <v/>
      </c>
      <c r="H36" s="5" t="str">
        <f t="shared" si="2"/>
        <v/>
      </c>
      <c r="L36" s="24"/>
      <c r="M36" s="5" t="str">
        <f t="shared" si="1"/>
        <v/>
      </c>
    </row>
    <row r="37" spans="4:13" x14ac:dyDescent="0.3">
      <c r="D37" s="5" t="str">
        <f>IFERROR(VLOOKUP(C37,'Drop-down lists'!$A:$C,3,FALSE),"")</f>
        <v/>
      </c>
      <c r="E37" s="14" t="str">
        <f t="shared" si="0"/>
        <v/>
      </c>
      <c r="H37" s="5" t="str">
        <f t="shared" si="2"/>
        <v/>
      </c>
      <c r="L37" s="24"/>
      <c r="M37" s="5" t="str">
        <f t="shared" si="1"/>
        <v/>
      </c>
    </row>
    <row r="38" spans="4:13" x14ac:dyDescent="0.3">
      <c r="D38" s="5" t="str">
        <f>IFERROR(VLOOKUP(C38,'Drop-down lists'!$A:$C,3,FALSE),"")</f>
        <v/>
      </c>
      <c r="E38" s="14" t="str">
        <f t="shared" si="0"/>
        <v/>
      </c>
      <c r="H38" s="5" t="str">
        <f t="shared" si="2"/>
        <v/>
      </c>
      <c r="L38" s="24"/>
      <c r="M38" s="5" t="str">
        <f t="shared" si="1"/>
        <v/>
      </c>
    </row>
    <row r="39" spans="4:13" x14ac:dyDescent="0.3">
      <c r="D39" s="5" t="str">
        <f>IFERROR(VLOOKUP(C39,'Drop-down lists'!$A:$C,3,FALSE),"")</f>
        <v/>
      </c>
      <c r="E39" s="14" t="str">
        <f t="shared" si="0"/>
        <v/>
      </c>
      <c r="H39" s="5" t="str">
        <f t="shared" si="2"/>
        <v/>
      </c>
      <c r="L39" s="24"/>
      <c r="M39" s="5" t="str">
        <f t="shared" si="1"/>
        <v/>
      </c>
    </row>
    <row r="40" spans="4:13" x14ac:dyDescent="0.3">
      <c r="D40" s="5" t="str">
        <f>IFERROR(VLOOKUP(C40,'Drop-down lists'!$A:$C,3,FALSE),"")</f>
        <v/>
      </c>
      <c r="E40" s="14" t="str">
        <f t="shared" si="0"/>
        <v/>
      </c>
      <c r="H40" s="5" t="str">
        <f t="shared" si="2"/>
        <v/>
      </c>
      <c r="L40" s="24"/>
      <c r="M40" s="5" t="str">
        <f t="shared" si="1"/>
        <v/>
      </c>
    </row>
    <row r="41" spans="4:13" x14ac:dyDescent="0.3">
      <c r="D41" s="5" t="str">
        <f>IFERROR(VLOOKUP(C41,'Drop-down lists'!$A:$C,3,FALSE),"")</f>
        <v/>
      </c>
      <c r="E41" s="14" t="str">
        <f t="shared" si="0"/>
        <v/>
      </c>
      <c r="H41" s="5" t="str">
        <f t="shared" si="2"/>
        <v/>
      </c>
      <c r="L41" s="24"/>
      <c r="M41" s="5" t="str">
        <f t="shared" si="1"/>
        <v/>
      </c>
    </row>
    <row r="42" spans="4:13" x14ac:dyDescent="0.3">
      <c r="D42" s="5" t="str">
        <f>IFERROR(VLOOKUP(C42,'Drop-down lists'!$A:$C,3,FALSE),"")</f>
        <v/>
      </c>
      <c r="E42" s="14" t="str">
        <f t="shared" si="0"/>
        <v/>
      </c>
      <c r="H42" s="5" t="str">
        <f t="shared" si="2"/>
        <v/>
      </c>
      <c r="L42" s="24"/>
      <c r="M42" s="5" t="str">
        <f t="shared" si="1"/>
        <v/>
      </c>
    </row>
    <row r="43" spans="4:13" x14ac:dyDescent="0.3">
      <c r="D43" s="5" t="str">
        <f>IFERROR(VLOOKUP(C43,'Drop-down lists'!$A:$C,3,FALSE),"")</f>
        <v/>
      </c>
      <c r="E43" s="14" t="str">
        <f t="shared" si="0"/>
        <v/>
      </c>
      <c r="H43" s="5" t="str">
        <f t="shared" si="2"/>
        <v/>
      </c>
      <c r="L43" s="24"/>
      <c r="M43" s="5" t="str">
        <f t="shared" si="1"/>
        <v/>
      </c>
    </row>
    <row r="44" spans="4:13" x14ac:dyDescent="0.3">
      <c r="D44" s="5" t="str">
        <f>IFERROR(VLOOKUP(C44,'Drop-down lists'!$A:$C,3,FALSE),"")</f>
        <v/>
      </c>
      <c r="E44" s="14" t="str">
        <f t="shared" si="0"/>
        <v/>
      </c>
      <c r="H44" s="5" t="str">
        <f t="shared" si="2"/>
        <v/>
      </c>
      <c r="L44" s="24"/>
      <c r="M44" s="5" t="str">
        <f t="shared" si="1"/>
        <v/>
      </c>
    </row>
    <row r="45" spans="4:13" x14ac:dyDescent="0.3">
      <c r="D45" s="5" t="str">
        <f>IFERROR(VLOOKUP(C45,'Drop-down lists'!$A:$C,3,FALSE),"")</f>
        <v/>
      </c>
      <c r="E45" s="14" t="str">
        <f t="shared" si="0"/>
        <v/>
      </c>
      <c r="H45" s="5" t="str">
        <f t="shared" si="2"/>
        <v/>
      </c>
      <c r="L45" s="24"/>
      <c r="M45" s="5" t="str">
        <f t="shared" si="1"/>
        <v/>
      </c>
    </row>
    <row r="46" spans="4:13" x14ac:dyDescent="0.3">
      <c r="D46" s="5" t="str">
        <f>IFERROR(VLOOKUP(C46,'Drop-down lists'!$A:$C,3,FALSE),"")</f>
        <v/>
      </c>
      <c r="E46" s="14" t="str">
        <f t="shared" si="0"/>
        <v/>
      </c>
      <c r="H46" s="5" t="str">
        <f t="shared" si="2"/>
        <v/>
      </c>
      <c r="L46" s="24"/>
      <c r="M46" s="5" t="str">
        <f t="shared" si="1"/>
        <v/>
      </c>
    </row>
    <row r="47" spans="4:13" x14ac:dyDescent="0.3">
      <c r="D47" s="5" t="str">
        <f>IFERROR(VLOOKUP(C47,'Drop-down lists'!$A:$C,3,FALSE),"")</f>
        <v/>
      </c>
      <c r="E47" s="14" t="str">
        <f t="shared" si="0"/>
        <v/>
      </c>
      <c r="H47" s="5" t="str">
        <f t="shared" si="2"/>
        <v/>
      </c>
      <c r="L47" s="24"/>
      <c r="M47" s="5" t="str">
        <f t="shared" si="1"/>
        <v/>
      </c>
    </row>
    <row r="48" spans="4:13" x14ac:dyDescent="0.3">
      <c r="D48" s="5" t="str">
        <f>IFERROR(VLOOKUP(C48,'Drop-down lists'!$A:$C,3,FALSE),"")</f>
        <v/>
      </c>
      <c r="E48" s="14" t="str">
        <f t="shared" si="0"/>
        <v/>
      </c>
      <c r="H48" s="5" t="str">
        <f t="shared" si="2"/>
        <v/>
      </c>
      <c r="L48" s="24"/>
      <c r="M48" s="5" t="str">
        <f t="shared" si="1"/>
        <v/>
      </c>
    </row>
    <row r="49" spans="4:13" x14ac:dyDescent="0.3">
      <c r="D49" s="5" t="str">
        <f>IFERROR(VLOOKUP(C49,'Drop-down lists'!$A:$C,3,FALSE),"")</f>
        <v/>
      </c>
      <c r="E49" s="14" t="str">
        <f t="shared" si="0"/>
        <v/>
      </c>
      <c r="H49" s="5" t="str">
        <f t="shared" si="2"/>
        <v/>
      </c>
      <c r="L49" s="24"/>
      <c r="M49" s="5" t="str">
        <f t="shared" si="1"/>
        <v/>
      </c>
    </row>
    <row r="50" spans="4:13" x14ac:dyDescent="0.3">
      <c r="D50" s="5" t="str">
        <f>IFERROR(VLOOKUP(C50,'Drop-down lists'!$A:$C,3,FALSE),"")</f>
        <v/>
      </c>
      <c r="E50" s="14" t="str">
        <f t="shared" si="0"/>
        <v/>
      </c>
      <c r="H50" s="5" t="str">
        <f t="shared" si="2"/>
        <v/>
      </c>
      <c r="L50" s="24"/>
      <c r="M50" s="5" t="str">
        <f t="shared" si="1"/>
        <v/>
      </c>
    </row>
    <row r="51" spans="4:13" x14ac:dyDescent="0.3">
      <c r="D51" s="5" t="str">
        <f>IFERROR(VLOOKUP(C51,'Drop-down lists'!$A:$C,3,FALSE),"")</f>
        <v/>
      </c>
      <c r="E51" s="14" t="str">
        <f t="shared" si="0"/>
        <v/>
      </c>
      <c r="H51" s="5" t="str">
        <f t="shared" si="2"/>
        <v/>
      </c>
      <c r="L51" s="24"/>
      <c r="M51" s="5" t="str">
        <f t="shared" si="1"/>
        <v/>
      </c>
    </row>
    <row r="52" spans="4:13" x14ac:dyDescent="0.3">
      <c r="D52" s="5" t="str">
        <f>IFERROR(VLOOKUP(C52,'Drop-down lists'!$A:$C,3,FALSE),"")</f>
        <v/>
      </c>
      <c r="E52" s="14" t="str">
        <f t="shared" si="0"/>
        <v/>
      </c>
      <c r="H52" s="5" t="str">
        <f t="shared" si="2"/>
        <v/>
      </c>
      <c r="L52" s="24"/>
      <c r="M52" s="5" t="str">
        <f t="shared" si="1"/>
        <v/>
      </c>
    </row>
    <row r="53" spans="4:13" x14ac:dyDescent="0.3">
      <c r="D53" s="5" t="str">
        <f>IFERROR(VLOOKUP(C53,'Drop-down lists'!$A:$C,3,FALSE),"")</f>
        <v/>
      </c>
      <c r="E53" s="14" t="str">
        <f t="shared" si="0"/>
        <v/>
      </c>
      <c r="H53" s="5" t="str">
        <f t="shared" si="2"/>
        <v/>
      </c>
      <c r="L53" s="24"/>
      <c r="M53" s="5" t="str">
        <f t="shared" si="1"/>
        <v/>
      </c>
    </row>
    <row r="54" spans="4:13" x14ac:dyDescent="0.3">
      <c r="D54" s="5" t="str">
        <f>IFERROR(VLOOKUP(C54,'Drop-down lists'!$A:$C,3,FALSE),"")</f>
        <v/>
      </c>
      <c r="E54" s="14" t="str">
        <f t="shared" si="0"/>
        <v/>
      </c>
      <c r="H54" s="5" t="str">
        <f t="shared" si="2"/>
        <v/>
      </c>
      <c r="L54" s="24"/>
      <c r="M54" s="5" t="str">
        <f t="shared" si="1"/>
        <v/>
      </c>
    </row>
    <row r="55" spans="4:13" x14ac:dyDescent="0.3">
      <c r="D55" s="5" t="str">
        <f>IFERROR(VLOOKUP(C55,'Drop-down lists'!$A:$C,3,FALSE),"")</f>
        <v/>
      </c>
      <c r="E55" s="14" t="str">
        <f t="shared" si="0"/>
        <v/>
      </c>
      <c r="H55" s="5" t="str">
        <f t="shared" si="2"/>
        <v/>
      </c>
      <c r="L55" s="24"/>
      <c r="M55" s="5" t="str">
        <f t="shared" si="1"/>
        <v/>
      </c>
    </row>
    <row r="56" spans="4:13" x14ac:dyDescent="0.3">
      <c r="D56" s="5" t="str">
        <f>IFERROR(VLOOKUP(C56,'Drop-down lists'!$A:$C,3,FALSE),"")</f>
        <v/>
      </c>
      <c r="E56" s="14" t="str">
        <f t="shared" si="0"/>
        <v/>
      </c>
      <c r="H56" s="5" t="str">
        <f t="shared" si="2"/>
        <v/>
      </c>
      <c r="L56" s="24"/>
      <c r="M56" s="5" t="str">
        <f t="shared" si="1"/>
        <v/>
      </c>
    </row>
    <row r="57" spans="4:13" x14ac:dyDescent="0.3">
      <c r="D57" s="5" t="str">
        <f>IFERROR(VLOOKUP(C57,'Drop-down lists'!$A:$C,3,FALSE),"")</f>
        <v/>
      </c>
      <c r="E57" s="14" t="str">
        <f t="shared" si="0"/>
        <v/>
      </c>
      <c r="H57" s="5" t="str">
        <f t="shared" si="2"/>
        <v/>
      </c>
      <c r="L57" s="24"/>
      <c r="M57" s="5" t="str">
        <f t="shared" si="1"/>
        <v/>
      </c>
    </row>
    <row r="58" spans="4:13" x14ac:dyDescent="0.3">
      <c r="D58" s="5" t="str">
        <f>IFERROR(VLOOKUP(C58,'Drop-down lists'!$A:$C,3,FALSE),"")</f>
        <v/>
      </c>
      <c r="E58" s="14" t="str">
        <f t="shared" si="0"/>
        <v/>
      </c>
      <c r="H58" s="5" t="str">
        <f t="shared" si="2"/>
        <v/>
      </c>
      <c r="L58" s="24"/>
      <c r="M58" s="5" t="str">
        <f t="shared" si="1"/>
        <v/>
      </c>
    </row>
    <row r="59" spans="4:13" x14ac:dyDescent="0.3">
      <c r="D59" s="5" t="str">
        <f>IFERROR(VLOOKUP(C59,'Drop-down lists'!$A:$C,3,FALSE),"")</f>
        <v/>
      </c>
      <c r="E59" s="14" t="str">
        <f t="shared" si="0"/>
        <v/>
      </c>
      <c r="H59" s="5" t="str">
        <f t="shared" si="2"/>
        <v/>
      </c>
      <c r="L59" s="24"/>
      <c r="M59" s="5" t="str">
        <f t="shared" si="1"/>
        <v/>
      </c>
    </row>
    <row r="60" spans="4:13" x14ac:dyDescent="0.3">
      <c r="D60" s="5" t="str">
        <f>IFERROR(VLOOKUP(C60,'Drop-down lists'!$A:$C,3,FALSE),"")</f>
        <v/>
      </c>
      <c r="E60" s="14" t="str">
        <f t="shared" si="0"/>
        <v/>
      </c>
      <c r="H60" s="5" t="str">
        <f t="shared" si="2"/>
        <v/>
      </c>
      <c r="L60" s="24"/>
      <c r="M60" s="5" t="str">
        <f t="shared" si="1"/>
        <v/>
      </c>
    </row>
    <row r="61" spans="4:13" x14ac:dyDescent="0.3">
      <c r="D61" s="5" t="str">
        <f>IFERROR(VLOOKUP(C61,'Drop-down lists'!$A:$C,3,FALSE),"")</f>
        <v/>
      </c>
      <c r="E61" s="14" t="str">
        <f t="shared" si="0"/>
        <v/>
      </c>
      <c r="H61" s="5" t="str">
        <f t="shared" si="2"/>
        <v/>
      </c>
      <c r="L61" s="24"/>
      <c r="M61" s="5" t="str">
        <f t="shared" si="1"/>
        <v/>
      </c>
    </row>
    <row r="62" spans="4:13" x14ac:dyDescent="0.3">
      <c r="D62" s="5" t="str">
        <f>IFERROR(VLOOKUP(C62,'Drop-down lists'!$A:$C,3,FALSE),"")</f>
        <v/>
      </c>
      <c r="E62" s="14" t="str">
        <f t="shared" si="0"/>
        <v/>
      </c>
      <c r="H62" s="5" t="str">
        <f t="shared" si="2"/>
        <v/>
      </c>
      <c r="L62" s="24"/>
      <c r="M62" s="5" t="str">
        <f t="shared" si="1"/>
        <v/>
      </c>
    </row>
    <row r="63" spans="4:13" x14ac:dyDescent="0.3">
      <c r="D63" s="5" t="str">
        <f>IFERROR(VLOOKUP(C63,'Drop-down lists'!$A:$C,3,FALSE),"")</f>
        <v/>
      </c>
      <c r="E63" s="14" t="str">
        <f t="shared" si="0"/>
        <v/>
      </c>
      <c r="H63" s="5" t="str">
        <f t="shared" si="2"/>
        <v/>
      </c>
      <c r="L63" s="24"/>
      <c r="M63" s="5" t="str">
        <f t="shared" si="1"/>
        <v/>
      </c>
    </row>
    <row r="64" spans="4:13" x14ac:dyDescent="0.3">
      <c r="D64" s="5" t="str">
        <f>IFERROR(VLOOKUP(C64,'Drop-down lists'!$A:$C,3,FALSE),"")</f>
        <v/>
      </c>
      <c r="E64" s="14" t="str">
        <f t="shared" si="0"/>
        <v/>
      </c>
      <c r="H64" s="5" t="str">
        <f t="shared" si="2"/>
        <v/>
      </c>
      <c r="L64" s="24"/>
      <c r="M64" s="5" t="str">
        <f t="shared" si="1"/>
        <v/>
      </c>
    </row>
    <row r="65" spans="4:13" x14ac:dyDescent="0.3">
      <c r="D65" s="5" t="str">
        <f>IFERROR(VLOOKUP(C65,'Drop-down lists'!$A:$C,3,FALSE),"")</f>
        <v/>
      </c>
      <c r="E65" s="14" t="str">
        <f t="shared" si="0"/>
        <v/>
      </c>
      <c r="H65" s="5" t="str">
        <f t="shared" si="2"/>
        <v/>
      </c>
      <c r="L65" s="24"/>
      <c r="M65" s="5" t="str">
        <f t="shared" si="1"/>
        <v/>
      </c>
    </row>
    <row r="66" spans="4:13" x14ac:dyDescent="0.3">
      <c r="D66" s="5" t="str">
        <f>IFERROR(VLOOKUP(C66,'Drop-down lists'!$A:$C,3,FALSE),"")</f>
        <v/>
      </c>
      <c r="E66" s="14" t="str">
        <f t="shared" si="0"/>
        <v/>
      </c>
      <c r="H66" s="5" t="str">
        <f t="shared" si="2"/>
        <v/>
      </c>
      <c r="L66" s="24"/>
      <c r="M66" s="5" t="str">
        <f t="shared" si="1"/>
        <v/>
      </c>
    </row>
    <row r="67" spans="4:13" x14ac:dyDescent="0.3">
      <c r="D67" s="5" t="str">
        <f>IFERROR(VLOOKUP(C67,'Drop-down lists'!$A:$C,3,FALSE),"")</f>
        <v/>
      </c>
      <c r="E67" s="14" t="str">
        <f t="shared" si="0"/>
        <v/>
      </c>
      <c r="H67" s="5" t="str">
        <f t="shared" si="2"/>
        <v/>
      </c>
      <c r="L67" s="24"/>
      <c r="M67" s="5" t="str">
        <f t="shared" si="1"/>
        <v/>
      </c>
    </row>
    <row r="68" spans="4:13" x14ac:dyDescent="0.3">
      <c r="D68" s="5" t="str">
        <f>IFERROR(VLOOKUP(C68,'Drop-down lists'!$A:$C,3,FALSE),"")</f>
        <v/>
      </c>
      <c r="E68" s="14" t="str">
        <f t="shared" ref="E68:E131" si="3">IF(D68&lt;&gt;"","Communicative Technology","")</f>
        <v/>
      </c>
      <c r="H68" s="5" t="str">
        <f t="shared" ref="H68:H131" si="4">IF(D68&lt;&gt;"","NO","")</f>
        <v/>
      </c>
      <c r="L68" s="24"/>
      <c r="M68" s="5" t="str">
        <f t="shared" ref="M68:M131" si="5">IF(D68&lt;&gt;"","Approved","")</f>
        <v/>
      </c>
    </row>
    <row r="69" spans="4:13" x14ac:dyDescent="0.3">
      <c r="D69" s="5" t="str">
        <f>IFERROR(VLOOKUP(C69,'Drop-down lists'!$A:$C,3,FALSE),"")</f>
        <v/>
      </c>
      <c r="E69" s="14" t="str">
        <f t="shared" si="3"/>
        <v/>
      </c>
      <c r="H69" s="5" t="str">
        <f t="shared" si="4"/>
        <v/>
      </c>
      <c r="L69" s="24"/>
      <c r="M69" s="5" t="str">
        <f t="shared" si="5"/>
        <v/>
      </c>
    </row>
    <row r="70" spans="4:13" x14ac:dyDescent="0.3">
      <c r="D70" s="5" t="str">
        <f>IFERROR(VLOOKUP(C70,'Drop-down lists'!$A:$C,3,FALSE),"")</f>
        <v/>
      </c>
      <c r="E70" s="14" t="str">
        <f t="shared" si="3"/>
        <v/>
      </c>
      <c r="H70" s="5" t="str">
        <f t="shared" si="4"/>
        <v/>
      </c>
      <c r="L70" s="24"/>
      <c r="M70" s="5" t="str">
        <f t="shared" si="5"/>
        <v/>
      </c>
    </row>
    <row r="71" spans="4:13" x14ac:dyDescent="0.3">
      <c r="D71" s="5" t="str">
        <f>IFERROR(VLOOKUP(C71,'Drop-down lists'!$A:$C,3,FALSE),"")</f>
        <v/>
      </c>
      <c r="E71" s="14" t="str">
        <f t="shared" si="3"/>
        <v/>
      </c>
      <c r="H71" s="5" t="str">
        <f t="shared" si="4"/>
        <v/>
      </c>
      <c r="L71" s="24"/>
      <c r="M71" s="5" t="str">
        <f t="shared" si="5"/>
        <v/>
      </c>
    </row>
    <row r="72" spans="4:13" x14ac:dyDescent="0.3">
      <c r="D72" s="5" t="str">
        <f>IFERROR(VLOOKUP(C72,'Drop-down lists'!$A:$C,3,FALSE),"")</f>
        <v/>
      </c>
      <c r="E72" s="14" t="str">
        <f t="shared" si="3"/>
        <v/>
      </c>
      <c r="H72" s="5" t="str">
        <f t="shared" si="4"/>
        <v/>
      </c>
      <c r="L72" s="24"/>
      <c r="M72" s="5" t="str">
        <f t="shared" si="5"/>
        <v/>
      </c>
    </row>
    <row r="73" spans="4:13" x14ac:dyDescent="0.3">
      <c r="D73" s="5" t="str">
        <f>IFERROR(VLOOKUP(C73,'Drop-down lists'!$A:$C,3,FALSE),"")</f>
        <v/>
      </c>
      <c r="E73" s="14" t="str">
        <f t="shared" si="3"/>
        <v/>
      </c>
      <c r="H73" s="5" t="str">
        <f t="shared" si="4"/>
        <v/>
      </c>
      <c r="L73" s="24"/>
      <c r="M73" s="5" t="str">
        <f t="shared" si="5"/>
        <v/>
      </c>
    </row>
    <row r="74" spans="4:13" x14ac:dyDescent="0.3">
      <c r="D74" s="5" t="str">
        <f>IFERROR(VLOOKUP(C74,'Drop-down lists'!$A:$C,3,FALSE),"")</f>
        <v/>
      </c>
      <c r="E74" s="14" t="str">
        <f t="shared" si="3"/>
        <v/>
      </c>
      <c r="H74" s="5" t="str">
        <f t="shared" si="4"/>
        <v/>
      </c>
      <c r="L74" s="24"/>
      <c r="M74" s="5" t="str">
        <f t="shared" si="5"/>
        <v/>
      </c>
    </row>
    <row r="75" spans="4:13" x14ac:dyDescent="0.3">
      <c r="D75" s="5" t="str">
        <f>IFERROR(VLOOKUP(C75,'Drop-down lists'!$A:$C,3,FALSE),"")</f>
        <v/>
      </c>
      <c r="E75" s="14" t="str">
        <f t="shared" si="3"/>
        <v/>
      </c>
      <c r="H75" s="5" t="str">
        <f t="shared" si="4"/>
        <v/>
      </c>
      <c r="L75" s="24"/>
      <c r="M75" s="5" t="str">
        <f t="shared" si="5"/>
        <v/>
      </c>
    </row>
    <row r="76" spans="4:13" x14ac:dyDescent="0.3">
      <c r="D76" s="5" t="str">
        <f>IFERROR(VLOOKUP(C76,'Drop-down lists'!$A:$C,3,FALSE),"")</f>
        <v/>
      </c>
      <c r="E76" s="14" t="str">
        <f t="shared" si="3"/>
        <v/>
      </c>
      <c r="H76" s="5" t="str">
        <f t="shared" si="4"/>
        <v/>
      </c>
      <c r="L76" s="24"/>
      <c r="M76" s="5" t="str">
        <f t="shared" si="5"/>
        <v/>
      </c>
    </row>
    <row r="77" spans="4:13" x14ac:dyDescent="0.3">
      <c r="D77" s="5" t="str">
        <f>IFERROR(VLOOKUP(C77,'Drop-down lists'!$A:$C,3,FALSE),"")</f>
        <v/>
      </c>
      <c r="E77" s="14" t="str">
        <f t="shared" si="3"/>
        <v/>
      </c>
      <c r="H77" s="5" t="str">
        <f t="shared" si="4"/>
        <v/>
      </c>
      <c r="L77" s="24"/>
      <c r="M77" s="5" t="str">
        <f t="shared" si="5"/>
        <v/>
      </c>
    </row>
    <row r="78" spans="4:13" x14ac:dyDescent="0.3">
      <c r="D78" s="5" t="str">
        <f>IFERROR(VLOOKUP(C78,'Drop-down lists'!$A:$C,3,FALSE),"")</f>
        <v/>
      </c>
      <c r="E78" s="14" t="str">
        <f t="shared" si="3"/>
        <v/>
      </c>
      <c r="H78" s="5" t="str">
        <f t="shared" si="4"/>
        <v/>
      </c>
      <c r="L78" s="24"/>
      <c r="M78" s="5" t="str">
        <f t="shared" si="5"/>
        <v/>
      </c>
    </row>
    <row r="79" spans="4:13" x14ac:dyDescent="0.3">
      <c r="D79" s="5" t="str">
        <f>IFERROR(VLOOKUP(C79,'Drop-down lists'!$A:$C,3,FALSE),"")</f>
        <v/>
      </c>
      <c r="E79" s="14" t="str">
        <f t="shared" si="3"/>
        <v/>
      </c>
      <c r="H79" s="5" t="str">
        <f t="shared" si="4"/>
        <v/>
      </c>
      <c r="L79" s="24"/>
      <c r="M79" s="5" t="str">
        <f t="shared" si="5"/>
        <v/>
      </c>
    </row>
    <row r="80" spans="4:13" x14ac:dyDescent="0.3">
      <c r="D80" s="5" t="str">
        <f>IFERROR(VLOOKUP(C80,'Drop-down lists'!$A:$C,3,FALSE),"")</f>
        <v/>
      </c>
      <c r="E80" s="14" t="str">
        <f t="shared" si="3"/>
        <v/>
      </c>
      <c r="H80" s="5" t="str">
        <f t="shared" si="4"/>
        <v/>
      </c>
      <c r="L80" s="24"/>
      <c r="M80" s="5" t="str">
        <f t="shared" si="5"/>
        <v/>
      </c>
    </row>
    <row r="81" spans="4:13" x14ac:dyDescent="0.3">
      <c r="D81" s="5" t="str">
        <f>IFERROR(VLOOKUP(C81,'Drop-down lists'!$A:$C,3,FALSE),"")</f>
        <v/>
      </c>
      <c r="E81" s="14" t="str">
        <f t="shared" si="3"/>
        <v/>
      </c>
      <c r="H81" s="5" t="str">
        <f t="shared" si="4"/>
        <v/>
      </c>
      <c r="L81" s="24"/>
      <c r="M81" s="5" t="str">
        <f t="shared" si="5"/>
        <v/>
      </c>
    </row>
    <row r="82" spans="4:13" x14ac:dyDescent="0.3">
      <c r="D82" s="5" t="str">
        <f>IFERROR(VLOOKUP(C82,'Drop-down lists'!$A:$C,3,FALSE),"")</f>
        <v/>
      </c>
      <c r="E82" s="14" t="str">
        <f t="shared" si="3"/>
        <v/>
      </c>
      <c r="H82" s="5" t="str">
        <f t="shared" si="4"/>
        <v/>
      </c>
      <c r="L82" s="24"/>
      <c r="M82" s="5" t="str">
        <f t="shared" si="5"/>
        <v/>
      </c>
    </row>
    <row r="83" spans="4:13" x14ac:dyDescent="0.3">
      <c r="D83" s="5" t="str">
        <f>IFERROR(VLOOKUP(C83,'Drop-down lists'!$A:$C,3,FALSE),"")</f>
        <v/>
      </c>
      <c r="E83" s="14" t="str">
        <f t="shared" si="3"/>
        <v/>
      </c>
      <c r="H83" s="5" t="str">
        <f t="shared" si="4"/>
        <v/>
      </c>
      <c r="L83" s="24"/>
      <c r="M83" s="5" t="str">
        <f t="shared" si="5"/>
        <v/>
      </c>
    </row>
    <row r="84" spans="4:13" x14ac:dyDescent="0.3">
      <c r="D84" s="5" t="str">
        <f>IFERROR(VLOOKUP(C84,'Drop-down lists'!$A:$C,3,FALSE),"")</f>
        <v/>
      </c>
      <c r="E84" s="14" t="str">
        <f t="shared" si="3"/>
        <v/>
      </c>
      <c r="H84" s="5" t="str">
        <f t="shared" si="4"/>
        <v/>
      </c>
      <c r="L84" s="24"/>
      <c r="M84" s="5" t="str">
        <f t="shared" si="5"/>
        <v/>
      </c>
    </row>
    <row r="85" spans="4:13" x14ac:dyDescent="0.3">
      <c r="D85" s="5" t="str">
        <f>IFERROR(VLOOKUP(C85,'Drop-down lists'!$A:$C,3,FALSE),"")</f>
        <v/>
      </c>
      <c r="E85" s="14" t="str">
        <f t="shared" si="3"/>
        <v/>
      </c>
      <c r="H85" s="5" t="str">
        <f t="shared" si="4"/>
        <v/>
      </c>
      <c r="L85" s="24"/>
      <c r="M85" s="5" t="str">
        <f t="shared" si="5"/>
        <v/>
      </c>
    </row>
    <row r="86" spans="4:13" x14ac:dyDescent="0.3">
      <c r="D86" s="5" t="str">
        <f>IFERROR(VLOOKUP(C86,'Drop-down lists'!$A:$C,3,FALSE),"")</f>
        <v/>
      </c>
      <c r="E86" s="14" t="str">
        <f t="shared" si="3"/>
        <v/>
      </c>
      <c r="H86" s="5" t="str">
        <f t="shared" si="4"/>
        <v/>
      </c>
      <c r="L86" s="24"/>
      <c r="M86" s="5" t="str">
        <f t="shared" si="5"/>
        <v/>
      </c>
    </row>
    <row r="87" spans="4:13" x14ac:dyDescent="0.3">
      <c r="D87" s="5" t="str">
        <f>IFERROR(VLOOKUP(C87,'Drop-down lists'!$A:$C,3,FALSE),"")</f>
        <v/>
      </c>
      <c r="E87" s="14" t="str">
        <f t="shared" si="3"/>
        <v/>
      </c>
      <c r="H87" s="5" t="str">
        <f t="shared" si="4"/>
        <v/>
      </c>
      <c r="L87" s="24"/>
      <c r="M87" s="5" t="str">
        <f t="shared" si="5"/>
        <v/>
      </c>
    </row>
    <row r="88" spans="4:13" x14ac:dyDescent="0.3">
      <c r="D88" s="5" t="str">
        <f>IFERROR(VLOOKUP(C88,'Drop-down lists'!$A:$C,3,FALSE),"")</f>
        <v/>
      </c>
      <c r="E88" s="14" t="str">
        <f t="shared" si="3"/>
        <v/>
      </c>
      <c r="H88" s="5" t="str">
        <f t="shared" si="4"/>
        <v/>
      </c>
      <c r="L88" s="24"/>
      <c r="M88" s="5" t="str">
        <f t="shared" si="5"/>
        <v/>
      </c>
    </row>
    <row r="89" spans="4:13" x14ac:dyDescent="0.3">
      <c r="D89" s="5" t="str">
        <f>IFERROR(VLOOKUP(C89,'Drop-down lists'!$A:$C,3,FALSE),"")</f>
        <v/>
      </c>
      <c r="E89" s="14" t="str">
        <f t="shared" si="3"/>
        <v/>
      </c>
      <c r="H89" s="5" t="str">
        <f t="shared" si="4"/>
        <v/>
      </c>
      <c r="L89" s="24"/>
      <c r="M89" s="5" t="str">
        <f t="shared" si="5"/>
        <v/>
      </c>
    </row>
    <row r="90" spans="4:13" x14ac:dyDescent="0.3">
      <c r="D90" s="5" t="str">
        <f>IFERROR(VLOOKUP(C90,'Drop-down lists'!$A:$C,3,FALSE),"")</f>
        <v/>
      </c>
      <c r="E90" s="14" t="str">
        <f t="shared" si="3"/>
        <v/>
      </c>
      <c r="H90" s="5" t="str">
        <f t="shared" si="4"/>
        <v/>
      </c>
      <c r="L90" s="24"/>
      <c r="M90" s="5" t="str">
        <f t="shared" si="5"/>
        <v/>
      </c>
    </row>
    <row r="91" spans="4:13" x14ac:dyDescent="0.3">
      <c r="D91" s="5" t="str">
        <f>IFERROR(VLOOKUP(C91,'Drop-down lists'!$A:$C,3,FALSE),"")</f>
        <v/>
      </c>
      <c r="E91" s="14" t="str">
        <f t="shared" si="3"/>
        <v/>
      </c>
      <c r="H91" s="5" t="str">
        <f t="shared" si="4"/>
        <v/>
      </c>
      <c r="L91" s="24"/>
      <c r="M91" s="5" t="str">
        <f t="shared" si="5"/>
        <v/>
      </c>
    </row>
    <row r="92" spans="4:13" x14ac:dyDescent="0.3">
      <c r="D92" s="5" t="str">
        <f>IFERROR(VLOOKUP(C92,'Drop-down lists'!$A:$C,3,FALSE),"")</f>
        <v/>
      </c>
      <c r="E92" s="14" t="str">
        <f t="shared" si="3"/>
        <v/>
      </c>
      <c r="H92" s="5" t="str">
        <f t="shared" si="4"/>
        <v/>
      </c>
      <c r="L92" s="24"/>
      <c r="M92" s="5" t="str">
        <f t="shared" si="5"/>
        <v/>
      </c>
    </row>
    <row r="93" spans="4:13" x14ac:dyDescent="0.3">
      <c r="D93" s="5" t="str">
        <f>IFERROR(VLOOKUP(C93,'Drop-down lists'!$A:$C,3,FALSE),"")</f>
        <v/>
      </c>
      <c r="E93" s="14" t="str">
        <f t="shared" si="3"/>
        <v/>
      </c>
      <c r="H93" s="5" t="str">
        <f t="shared" si="4"/>
        <v/>
      </c>
      <c r="L93" s="24"/>
      <c r="M93" s="5" t="str">
        <f t="shared" si="5"/>
        <v/>
      </c>
    </row>
    <row r="94" spans="4:13" x14ac:dyDescent="0.3">
      <c r="D94" s="5" t="str">
        <f>IFERROR(VLOOKUP(C94,'Drop-down lists'!$A:$C,3,FALSE),"")</f>
        <v/>
      </c>
      <c r="E94" s="14" t="str">
        <f t="shared" si="3"/>
        <v/>
      </c>
      <c r="H94" s="5" t="str">
        <f t="shared" si="4"/>
        <v/>
      </c>
      <c r="L94" s="24"/>
      <c r="M94" s="5" t="str">
        <f t="shared" si="5"/>
        <v/>
      </c>
    </row>
    <row r="95" spans="4:13" x14ac:dyDescent="0.3">
      <c r="D95" s="5" t="str">
        <f>IFERROR(VLOOKUP(C95,'Drop-down lists'!$A:$C,3,FALSE),"")</f>
        <v/>
      </c>
      <c r="E95" s="14" t="str">
        <f t="shared" si="3"/>
        <v/>
      </c>
      <c r="H95" s="5" t="str">
        <f t="shared" si="4"/>
        <v/>
      </c>
      <c r="L95" s="24"/>
      <c r="M95" s="5" t="str">
        <f t="shared" si="5"/>
        <v/>
      </c>
    </row>
    <row r="96" spans="4:13" x14ac:dyDescent="0.3">
      <c r="D96" s="5" t="str">
        <f>IFERROR(VLOOKUP(C96,'Drop-down lists'!$A:$C,3,FALSE),"")</f>
        <v/>
      </c>
      <c r="E96" s="14" t="str">
        <f t="shared" si="3"/>
        <v/>
      </c>
      <c r="H96" s="5" t="str">
        <f t="shared" si="4"/>
        <v/>
      </c>
      <c r="M96" s="5" t="str">
        <f t="shared" si="5"/>
        <v/>
      </c>
    </row>
    <row r="97" spans="4:13" x14ac:dyDescent="0.3">
      <c r="D97" s="5" t="str">
        <f>IFERROR(VLOOKUP(C97,'Drop-down lists'!$A:$C,3,FALSE),"")</f>
        <v/>
      </c>
      <c r="E97" s="14" t="str">
        <f t="shared" si="3"/>
        <v/>
      </c>
      <c r="H97" s="5" t="str">
        <f t="shared" si="4"/>
        <v/>
      </c>
      <c r="M97" s="5" t="str">
        <f t="shared" si="5"/>
        <v/>
      </c>
    </row>
    <row r="98" spans="4:13" x14ac:dyDescent="0.3">
      <c r="D98" s="5" t="str">
        <f>IFERROR(VLOOKUP(C98,'Drop-down lists'!$A:$C,3,FALSE),"")</f>
        <v/>
      </c>
      <c r="E98" s="14" t="str">
        <f t="shared" si="3"/>
        <v/>
      </c>
      <c r="H98" s="5" t="str">
        <f t="shared" si="4"/>
        <v/>
      </c>
      <c r="M98" s="5" t="str">
        <f t="shared" si="5"/>
        <v/>
      </c>
    </row>
    <row r="99" spans="4:13" x14ac:dyDescent="0.3">
      <c r="D99" s="5" t="str">
        <f>IFERROR(VLOOKUP(C99,'Drop-down lists'!$A:$C,3,FALSE),"")</f>
        <v/>
      </c>
      <c r="E99" s="14" t="str">
        <f t="shared" si="3"/>
        <v/>
      </c>
      <c r="H99" s="5" t="str">
        <f t="shared" si="4"/>
        <v/>
      </c>
      <c r="M99" s="5" t="str">
        <f t="shared" si="5"/>
        <v/>
      </c>
    </row>
    <row r="100" spans="4:13" x14ac:dyDescent="0.3">
      <c r="D100" s="5" t="str">
        <f>IFERROR(VLOOKUP(C100,'Drop-down lists'!$A:$C,3,FALSE),"")</f>
        <v/>
      </c>
      <c r="E100" s="14" t="str">
        <f t="shared" si="3"/>
        <v/>
      </c>
      <c r="H100" s="5" t="str">
        <f t="shared" si="4"/>
        <v/>
      </c>
      <c r="M100" s="5" t="str">
        <f t="shared" si="5"/>
        <v/>
      </c>
    </row>
    <row r="101" spans="4:13" x14ac:dyDescent="0.3">
      <c r="D101" s="5" t="str">
        <f>IFERROR(VLOOKUP(C101,'Drop-down lists'!$A:$C,3,FALSE),"")</f>
        <v/>
      </c>
      <c r="E101" s="14" t="str">
        <f t="shared" si="3"/>
        <v/>
      </c>
      <c r="H101" s="5" t="str">
        <f t="shared" si="4"/>
        <v/>
      </c>
      <c r="M101" s="5" t="str">
        <f t="shared" si="5"/>
        <v/>
      </c>
    </row>
    <row r="102" spans="4:13" x14ac:dyDescent="0.3">
      <c r="D102" s="5" t="str">
        <f>IFERROR(VLOOKUP(C102,'Drop-down lists'!$A:$C,3,FALSE),"")</f>
        <v/>
      </c>
      <c r="E102" s="14" t="str">
        <f t="shared" si="3"/>
        <v/>
      </c>
      <c r="H102" s="5" t="str">
        <f t="shared" si="4"/>
        <v/>
      </c>
      <c r="M102" s="5" t="str">
        <f t="shared" si="5"/>
        <v/>
      </c>
    </row>
    <row r="103" spans="4:13" x14ac:dyDescent="0.3">
      <c r="D103" s="5" t="str">
        <f>IFERROR(VLOOKUP(C103,'Drop-down lists'!$A:$C,3,FALSE),"")</f>
        <v/>
      </c>
      <c r="E103" s="14" t="str">
        <f t="shared" si="3"/>
        <v/>
      </c>
      <c r="H103" s="5" t="str">
        <f t="shared" si="4"/>
        <v/>
      </c>
      <c r="M103" s="5" t="str">
        <f t="shared" si="5"/>
        <v/>
      </c>
    </row>
    <row r="104" spans="4:13" x14ac:dyDescent="0.3">
      <c r="D104" s="5" t="str">
        <f>IFERROR(VLOOKUP(C104,'Drop-down lists'!$A:$C,3,FALSE),"")</f>
        <v/>
      </c>
      <c r="E104" s="14" t="str">
        <f t="shared" si="3"/>
        <v/>
      </c>
      <c r="H104" s="5" t="str">
        <f t="shared" si="4"/>
        <v/>
      </c>
      <c r="M104" s="5" t="str">
        <f t="shared" si="5"/>
        <v/>
      </c>
    </row>
    <row r="105" spans="4:13" x14ac:dyDescent="0.3">
      <c r="D105" s="5" t="str">
        <f>IFERROR(VLOOKUP(C105,'Drop-down lists'!$A:$C,3,FALSE),"")</f>
        <v/>
      </c>
      <c r="E105" s="14" t="str">
        <f t="shared" si="3"/>
        <v/>
      </c>
      <c r="H105" s="5" t="str">
        <f t="shared" si="4"/>
        <v/>
      </c>
      <c r="M105" s="5" t="str">
        <f t="shared" si="5"/>
        <v/>
      </c>
    </row>
    <row r="106" spans="4:13" x14ac:dyDescent="0.3">
      <c r="D106" s="5" t="str">
        <f>IFERROR(VLOOKUP(C106,'Drop-down lists'!$A:$C,3,FALSE),"")</f>
        <v/>
      </c>
      <c r="E106" s="14" t="str">
        <f t="shared" si="3"/>
        <v/>
      </c>
      <c r="H106" s="5" t="str">
        <f t="shared" si="4"/>
        <v/>
      </c>
      <c r="M106" s="5" t="str">
        <f t="shared" si="5"/>
        <v/>
      </c>
    </row>
    <row r="107" spans="4:13" x14ac:dyDescent="0.3">
      <c r="D107" s="5" t="str">
        <f>IFERROR(VLOOKUP(C107,'Drop-down lists'!$A:$C,3,FALSE),"")</f>
        <v/>
      </c>
      <c r="E107" s="14" t="str">
        <f t="shared" si="3"/>
        <v/>
      </c>
      <c r="H107" s="5" t="str">
        <f t="shared" si="4"/>
        <v/>
      </c>
      <c r="M107" s="5" t="str">
        <f t="shared" si="5"/>
        <v/>
      </c>
    </row>
    <row r="108" spans="4:13" x14ac:dyDescent="0.3">
      <c r="D108" s="5" t="str">
        <f>IFERROR(VLOOKUP(C108,'Drop-down lists'!$A:$C,3,FALSE),"")</f>
        <v/>
      </c>
      <c r="E108" s="14" t="str">
        <f t="shared" si="3"/>
        <v/>
      </c>
      <c r="H108" s="5" t="str">
        <f t="shared" si="4"/>
        <v/>
      </c>
      <c r="M108" s="5" t="str">
        <f t="shared" si="5"/>
        <v/>
      </c>
    </row>
    <row r="109" spans="4:13" x14ac:dyDescent="0.3">
      <c r="D109" s="5" t="str">
        <f>IFERROR(VLOOKUP(C109,'Drop-down lists'!$A:$C,3,FALSE),"")</f>
        <v/>
      </c>
      <c r="E109" s="14" t="str">
        <f t="shared" si="3"/>
        <v/>
      </c>
      <c r="H109" s="5" t="str">
        <f t="shared" si="4"/>
        <v/>
      </c>
      <c r="M109" s="5" t="str">
        <f t="shared" si="5"/>
        <v/>
      </c>
    </row>
    <row r="110" spans="4:13" x14ac:dyDescent="0.3">
      <c r="D110" s="5" t="str">
        <f>IFERROR(VLOOKUP(C110,'Drop-down lists'!$A:$C,3,FALSE),"")</f>
        <v/>
      </c>
      <c r="E110" s="14" t="str">
        <f t="shared" si="3"/>
        <v/>
      </c>
      <c r="H110" s="5" t="str">
        <f t="shared" si="4"/>
        <v/>
      </c>
      <c r="M110" s="5" t="str">
        <f t="shared" si="5"/>
        <v/>
      </c>
    </row>
    <row r="111" spans="4:13" x14ac:dyDescent="0.3">
      <c r="D111" s="5" t="str">
        <f>IFERROR(VLOOKUP(C111,'Drop-down lists'!$A:$C,3,FALSE),"")</f>
        <v/>
      </c>
      <c r="E111" s="14" t="str">
        <f t="shared" si="3"/>
        <v/>
      </c>
      <c r="H111" s="5" t="str">
        <f t="shared" si="4"/>
        <v/>
      </c>
      <c r="M111" s="5" t="str">
        <f t="shared" si="5"/>
        <v/>
      </c>
    </row>
    <row r="112" spans="4:13" x14ac:dyDescent="0.3">
      <c r="D112" s="5" t="str">
        <f>IFERROR(VLOOKUP(C112,'Drop-down lists'!$A:$C,3,FALSE),"")</f>
        <v/>
      </c>
      <c r="E112" s="14" t="str">
        <f t="shared" si="3"/>
        <v/>
      </c>
      <c r="H112" s="5" t="str">
        <f t="shared" si="4"/>
        <v/>
      </c>
      <c r="M112" s="5" t="str">
        <f t="shared" si="5"/>
        <v/>
      </c>
    </row>
    <row r="113" spans="4:13" x14ac:dyDescent="0.3">
      <c r="D113" s="5" t="str">
        <f>IFERROR(VLOOKUP(C113,'Drop-down lists'!$A:$C,3,FALSE),"")</f>
        <v/>
      </c>
      <c r="E113" s="14" t="str">
        <f t="shared" si="3"/>
        <v/>
      </c>
      <c r="H113" s="5" t="str">
        <f t="shared" si="4"/>
        <v/>
      </c>
      <c r="M113" s="5" t="str">
        <f t="shared" si="5"/>
        <v/>
      </c>
    </row>
    <row r="114" spans="4:13" x14ac:dyDescent="0.3">
      <c r="D114" s="5" t="str">
        <f>IFERROR(VLOOKUP(C114,'Drop-down lists'!$A:$C,3,FALSE),"")</f>
        <v/>
      </c>
      <c r="E114" s="14" t="str">
        <f t="shared" si="3"/>
        <v/>
      </c>
      <c r="H114" s="5" t="str">
        <f t="shared" si="4"/>
        <v/>
      </c>
      <c r="M114" s="5" t="str">
        <f t="shared" si="5"/>
        <v/>
      </c>
    </row>
    <row r="115" spans="4:13" x14ac:dyDescent="0.3">
      <c r="D115" s="5" t="str">
        <f>IFERROR(VLOOKUP(C115,'Drop-down lists'!$A:$C,3,FALSE),"")</f>
        <v/>
      </c>
      <c r="E115" s="14" t="str">
        <f t="shared" si="3"/>
        <v/>
      </c>
      <c r="H115" s="5" t="str">
        <f t="shared" si="4"/>
        <v/>
      </c>
      <c r="M115" s="5" t="str">
        <f t="shared" si="5"/>
        <v/>
      </c>
    </row>
    <row r="116" spans="4:13" x14ac:dyDescent="0.3">
      <c r="D116" s="5" t="str">
        <f>IFERROR(VLOOKUP(C116,'Drop-down lists'!$A:$C,3,FALSE),"")</f>
        <v/>
      </c>
      <c r="E116" s="14" t="str">
        <f t="shared" si="3"/>
        <v/>
      </c>
      <c r="H116" s="5" t="str">
        <f t="shared" si="4"/>
        <v/>
      </c>
      <c r="M116" s="5" t="str">
        <f t="shared" si="5"/>
        <v/>
      </c>
    </row>
    <row r="117" spans="4:13" x14ac:dyDescent="0.3">
      <c r="D117" s="5" t="str">
        <f>IFERROR(VLOOKUP(C117,'Drop-down lists'!$A:$C,3,FALSE),"")</f>
        <v/>
      </c>
      <c r="E117" s="14" t="str">
        <f t="shared" si="3"/>
        <v/>
      </c>
      <c r="H117" s="5" t="str">
        <f t="shared" si="4"/>
        <v/>
      </c>
      <c r="M117" s="5" t="str">
        <f t="shared" si="5"/>
        <v/>
      </c>
    </row>
    <row r="118" spans="4:13" x14ac:dyDescent="0.3">
      <c r="D118" s="5" t="str">
        <f>IFERROR(VLOOKUP(C118,'Drop-down lists'!$A:$C,3,FALSE),"")</f>
        <v/>
      </c>
      <c r="E118" s="14" t="str">
        <f t="shared" si="3"/>
        <v/>
      </c>
      <c r="H118" s="5" t="str">
        <f t="shared" si="4"/>
        <v/>
      </c>
      <c r="M118" s="5" t="str">
        <f t="shared" si="5"/>
        <v/>
      </c>
    </row>
    <row r="119" spans="4:13" x14ac:dyDescent="0.3">
      <c r="D119" s="5" t="str">
        <f>IFERROR(VLOOKUP(C119,'Drop-down lists'!$A:$C,3,FALSE),"")</f>
        <v/>
      </c>
      <c r="E119" s="14" t="str">
        <f t="shared" si="3"/>
        <v/>
      </c>
      <c r="H119" s="5" t="str">
        <f t="shared" si="4"/>
        <v/>
      </c>
      <c r="M119" s="5" t="str">
        <f t="shared" si="5"/>
        <v/>
      </c>
    </row>
    <row r="120" spans="4:13" x14ac:dyDescent="0.3">
      <c r="D120" s="5" t="str">
        <f>IFERROR(VLOOKUP(C120,'Drop-down lists'!$A:$C,3,FALSE),"")</f>
        <v/>
      </c>
      <c r="E120" s="14" t="str">
        <f t="shared" si="3"/>
        <v/>
      </c>
      <c r="H120" s="5" t="str">
        <f t="shared" si="4"/>
        <v/>
      </c>
      <c r="M120" s="5" t="str">
        <f t="shared" si="5"/>
        <v/>
      </c>
    </row>
    <row r="121" spans="4:13" x14ac:dyDescent="0.3">
      <c r="D121" s="5" t="str">
        <f>IFERROR(VLOOKUP(C121,'Drop-down lists'!$A:$C,3,FALSE),"")</f>
        <v/>
      </c>
      <c r="E121" s="14" t="str">
        <f t="shared" si="3"/>
        <v/>
      </c>
      <c r="H121" s="5" t="str">
        <f t="shared" si="4"/>
        <v/>
      </c>
      <c r="M121" s="5" t="str">
        <f t="shared" si="5"/>
        <v/>
      </c>
    </row>
    <row r="122" spans="4:13" x14ac:dyDescent="0.3">
      <c r="D122" s="5" t="str">
        <f>IFERROR(VLOOKUP(C122,'Drop-down lists'!$A:$C,3,FALSE),"")</f>
        <v/>
      </c>
      <c r="E122" s="14" t="str">
        <f t="shared" si="3"/>
        <v/>
      </c>
      <c r="H122" s="5" t="str">
        <f t="shared" si="4"/>
        <v/>
      </c>
      <c r="M122" s="5" t="str">
        <f t="shared" si="5"/>
        <v/>
      </c>
    </row>
    <row r="123" spans="4:13" x14ac:dyDescent="0.3">
      <c r="D123" s="5" t="str">
        <f>IFERROR(VLOOKUP(C123,'Drop-down lists'!$A:$C,3,FALSE),"")</f>
        <v/>
      </c>
      <c r="E123" s="14" t="str">
        <f t="shared" si="3"/>
        <v/>
      </c>
      <c r="H123" s="5" t="str">
        <f t="shared" si="4"/>
        <v/>
      </c>
      <c r="M123" s="5" t="str">
        <f t="shared" si="5"/>
        <v/>
      </c>
    </row>
    <row r="124" spans="4:13" x14ac:dyDescent="0.3">
      <c r="D124" s="5" t="str">
        <f>IFERROR(VLOOKUP(C124,'Drop-down lists'!$A:$C,3,FALSE),"")</f>
        <v/>
      </c>
      <c r="E124" s="14" t="str">
        <f t="shared" si="3"/>
        <v/>
      </c>
      <c r="H124" s="5" t="str">
        <f t="shared" si="4"/>
        <v/>
      </c>
      <c r="M124" s="5" t="str">
        <f t="shared" si="5"/>
        <v/>
      </c>
    </row>
    <row r="125" spans="4:13" x14ac:dyDescent="0.3">
      <c r="D125" s="5" t="str">
        <f>IFERROR(VLOOKUP(C125,'Drop-down lists'!$A:$C,3,FALSE),"")</f>
        <v/>
      </c>
      <c r="E125" s="14" t="str">
        <f t="shared" si="3"/>
        <v/>
      </c>
      <c r="H125" s="5" t="str">
        <f t="shared" si="4"/>
        <v/>
      </c>
      <c r="M125" s="5" t="str">
        <f t="shared" si="5"/>
        <v/>
      </c>
    </row>
    <row r="126" spans="4:13" x14ac:dyDescent="0.3">
      <c r="D126" s="5" t="str">
        <f>IFERROR(VLOOKUP(C126,'Drop-down lists'!$A:$C,3,FALSE),"")</f>
        <v/>
      </c>
      <c r="E126" s="14" t="str">
        <f t="shared" si="3"/>
        <v/>
      </c>
      <c r="H126" s="5" t="str">
        <f t="shared" si="4"/>
        <v/>
      </c>
      <c r="M126" s="5" t="str">
        <f t="shared" si="5"/>
        <v/>
      </c>
    </row>
    <row r="127" spans="4:13" x14ac:dyDescent="0.3">
      <c r="D127" s="5" t="str">
        <f>IFERROR(VLOOKUP(C127,'Drop-down lists'!$A:$C,3,FALSE),"")</f>
        <v/>
      </c>
      <c r="E127" s="14" t="str">
        <f t="shared" si="3"/>
        <v/>
      </c>
      <c r="H127" s="5" t="str">
        <f t="shared" si="4"/>
        <v/>
      </c>
      <c r="M127" s="5" t="str">
        <f t="shared" si="5"/>
        <v/>
      </c>
    </row>
    <row r="128" spans="4:13" x14ac:dyDescent="0.3">
      <c r="D128" s="5" t="str">
        <f>IFERROR(VLOOKUP(C128,'Drop-down lists'!$A:$C,3,FALSE),"")</f>
        <v/>
      </c>
      <c r="E128" s="14" t="str">
        <f t="shared" si="3"/>
        <v/>
      </c>
      <c r="H128" s="5" t="str">
        <f t="shared" si="4"/>
        <v/>
      </c>
      <c r="M128" s="5" t="str">
        <f t="shared" si="5"/>
        <v/>
      </c>
    </row>
    <row r="129" spans="4:13" x14ac:dyDescent="0.3">
      <c r="D129" s="5" t="str">
        <f>IFERROR(VLOOKUP(C129,'Drop-down lists'!$A:$C,3,FALSE),"")</f>
        <v/>
      </c>
      <c r="E129" s="14" t="str">
        <f t="shared" si="3"/>
        <v/>
      </c>
      <c r="H129" s="5" t="str">
        <f t="shared" si="4"/>
        <v/>
      </c>
      <c r="M129" s="5" t="str">
        <f t="shared" si="5"/>
        <v/>
      </c>
    </row>
    <row r="130" spans="4:13" x14ac:dyDescent="0.3">
      <c r="D130" s="5" t="str">
        <f>IFERROR(VLOOKUP(C130,'Drop-down lists'!$A:$C,3,FALSE),"")</f>
        <v/>
      </c>
      <c r="E130" s="14" t="str">
        <f t="shared" si="3"/>
        <v/>
      </c>
      <c r="H130" s="5" t="str">
        <f t="shared" si="4"/>
        <v/>
      </c>
      <c r="M130" s="5" t="str">
        <f t="shared" si="5"/>
        <v/>
      </c>
    </row>
    <row r="131" spans="4:13" x14ac:dyDescent="0.3">
      <c r="D131" s="5" t="str">
        <f>IFERROR(VLOOKUP(C131,'Drop-down lists'!$A:$C,3,FALSE),"")</f>
        <v/>
      </c>
      <c r="E131" s="14" t="str">
        <f t="shared" si="3"/>
        <v/>
      </c>
      <c r="H131" s="5" t="str">
        <f t="shared" si="4"/>
        <v/>
      </c>
      <c r="M131" s="5" t="str">
        <f t="shared" si="5"/>
        <v/>
      </c>
    </row>
    <row r="132" spans="4:13" x14ac:dyDescent="0.3">
      <c r="D132" s="5" t="str">
        <f>IFERROR(VLOOKUP(C132,'Drop-down lists'!$A:$C,3,FALSE),"")</f>
        <v/>
      </c>
      <c r="E132" s="14" t="str">
        <f t="shared" ref="E132:E151" si="6">IF(D132&lt;&gt;"","Communicative Technology","")</f>
        <v/>
      </c>
      <c r="H132" s="5" t="str">
        <f t="shared" ref="H132:H151" si="7">IF(D132&lt;&gt;"","NO","")</f>
        <v/>
      </c>
      <c r="M132" s="5" t="str">
        <f t="shared" ref="M132:M151" si="8">IF(D132&lt;&gt;"","Approved","")</f>
        <v/>
      </c>
    </row>
    <row r="133" spans="4:13" x14ac:dyDescent="0.3">
      <c r="D133" s="5" t="str">
        <f>IFERROR(VLOOKUP(C133,'Drop-down lists'!$A:$C,3,FALSE),"")</f>
        <v/>
      </c>
      <c r="E133" s="14" t="str">
        <f t="shared" si="6"/>
        <v/>
      </c>
      <c r="H133" s="5" t="str">
        <f t="shared" si="7"/>
        <v/>
      </c>
      <c r="M133" s="5" t="str">
        <f t="shared" si="8"/>
        <v/>
      </c>
    </row>
    <row r="134" spans="4:13" x14ac:dyDescent="0.3">
      <c r="D134" s="5" t="str">
        <f>IFERROR(VLOOKUP(C134,'Drop-down lists'!$A:$C,3,FALSE),"")</f>
        <v/>
      </c>
      <c r="E134" s="14" t="str">
        <f t="shared" si="6"/>
        <v/>
      </c>
      <c r="H134" s="5" t="str">
        <f t="shared" si="7"/>
        <v/>
      </c>
      <c r="M134" s="5" t="str">
        <f t="shared" si="8"/>
        <v/>
      </c>
    </row>
    <row r="135" spans="4:13" x14ac:dyDescent="0.3">
      <c r="D135" s="5" t="str">
        <f>IFERROR(VLOOKUP(C135,'Drop-down lists'!$A:$C,3,FALSE),"")</f>
        <v/>
      </c>
      <c r="E135" s="14" t="str">
        <f t="shared" si="6"/>
        <v/>
      </c>
      <c r="H135" s="5" t="str">
        <f t="shared" si="7"/>
        <v/>
      </c>
      <c r="M135" s="5" t="str">
        <f t="shared" si="8"/>
        <v/>
      </c>
    </row>
    <row r="136" spans="4:13" x14ac:dyDescent="0.3">
      <c r="D136" s="5" t="str">
        <f>IFERROR(VLOOKUP(C136,'Drop-down lists'!$A:$C,3,FALSE),"")</f>
        <v/>
      </c>
      <c r="E136" s="14" t="str">
        <f t="shared" si="6"/>
        <v/>
      </c>
      <c r="H136" s="5" t="str">
        <f t="shared" si="7"/>
        <v/>
      </c>
      <c r="M136" s="5" t="str">
        <f t="shared" si="8"/>
        <v/>
      </c>
    </row>
    <row r="137" spans="4:13" x14ac:dyDescent="0.3">
      <c r="D137" s="5" t="str">
        <f>IFERROR(VLOOKUP(C137,'Drop-down lists'!$A:$C,3,FALSE),"")</f>
        <v/>
      </c>
      <c r="E137" s="14" t="str">
        <f t="shared" si="6"/>
        <v/>
      </c>
      <c r="H137" s="5" t="str">
        <f t="shared" si="7"/>
        <v/>
      </c>
      <c r="M137" s="5" t="str">
        <f t="shared" si="8"/>
        <v/>
      </c>
    </row>
    <row r="138" spans="4:13" x14ac:dyDescent="0.3">
      <c r="D138" s="5" t="str">
        <f>IFERROR(VLOOKUP(C138,'Drop-down lists'!$A:$C,3,FALSE),"")</f>
        <v/>
      </c>
      <c r="E138" s="14" t="str">
        <f t="shared" si="6"/>
        <v/>
      </c>
      <c r="H138" s="5" t="str">
        <f t="shared" si="7"/>
        <v/>
      </c>
      <c r="M138" s="5" t="str">
        <f t="shared" si="8"/>
        <v/>
      </c>
    </row>
    <row r="139" spans="4:13" x14ac:dyDescent="0.3">
      <c r="D139" s="5" t="str">
        <f>IFERROR(VLOOKUP(C139,'Drop-down lists'!$A:$C,3,FALSE),"")</f>
        <v/>
      </c>
      <c r="E139" s="14" t="str">
        <f t="shared" si="6"/>
        <v/>
      </c>
      <c r="H139" s="5" t="str">
        <f t="shared" si="7"/>
        <v/>
      </c>
      <c r="M139" s="5" t="str">
        <f t="shared" si="8"/>
        <v/>
      </c>
    </row>
    <row r="140" spans="4:13" x14ac:dyDescent="0.3">
      <c r="D140" s="5" t="str">
        <f>IFERROR(VLOOKUP(C140,'Drop-down lists'!$A:$C,3,FALSE),"")</f>
        <v/>
      </c>
      <c r="E140" s="14" t="str">
        <f t="shared" si="6"/>
        <v/>
      </c>
      <c r="H140" s="5" t="str">
        <f t="shared" si="7"/>
        <v/>
      </c>
      <c r="M140" s="5" t="str">
        <f t="shared" si="8"/>
        <v/>
      </c>
    </row>
    <row r="141" spans="4:13" x14ac:dyDescent="0.3">
      <c r="D141" s="5" t="str">
        <f>IFERROR(VLOOKUP(C141,'Drop-down lists'!$A:$C,3,FALSE),"")</f>
        <v/>
      </c>
      <c r="E141" s="14" t="str">
        <f t="shared" si="6"/>
        <v/>
      </c>
      <c r="H141" s="5" t="str">
        <f t="shared" si="7"/>
        <v/>
      </c>
      <c r="M141" s="5" t="str">
        <f t="shared" si="8"/>
        <v/>
      </c>
    </row>
    <row r="142" spans="4:13" x14ac:dyDescent="0.3">
      <c r="D142" s="5" t="str">
        <f>IFERROR(VLOOKUP(C142,'Drop-down lists'!$A:$C,3,FALSE),"")</f>
        <v/>
      </c>
      <c r="E142" s="14" t="str">
        <f t="shared" si="6"/>
        <v/>
      </c>
      <c r="H142" s="5" t="str">
        <f t="shared" si="7"/>
        <v/>
      </c>
      <c r="M142" s="5" t="str">
        <f t="shared" si="8"/>
        <v/>
      </c>
    </row>
    <row r="143" spans="4:13" x14ac:dyDescent="0.3">
      <c r="D143" s="5" t="str">
        <f>IFERROR(VLOOKUP(C143,'Drop-down lists'!$A:$C,3,FALSE),"")</f>
        <v/>
      </c>
      <c r="E143" s="14" t="str">
        <f t="shared" si="6"/>
        <v/>
      </c>
      <c r="H143" s="5" t="str">
        <f t="shared" si="7"/>
        <v/>
      </c>
      <c r="M143" s="5" t="str">
        <f t="shared" si="8"/>
        <v/>
      </c>
    </row>
    <row r="144" spans="4:13" x14ac:dyDescent="0.3">
      <c r="D144" s="5" t="str">
        <f>IFERROR(VLOOKUP(C144,'Drop-down lists'!$A:$C,3,FALSE),"")</f>
        <v/>
      </c>
      <c r="E144" s="14" t="str">
        <f t="shared" si="6"/>
        <v/>
      </c>
      <c r="H144" s="5" t="str">
        <f t="shared" si="7"/>
        <v/>
      </c>
      <c r="M144" s="5" t="str">
        <f t="shared" si="8"/>
        <v/>
      </c>
    </row>
    <row r="145" spans="4:13" x14ac:dyDescent="0.3">
      <c r="D145" s="5" t="str">
        <f>IFERROR(VLOOKUP(C145,'Drop-down lists'!$A:$C,3,FALSE),"")</f>
        <v/>
      </c>
      <c r="E145" s="14" t="str">
        <f t="shared" si="6"/>
        <v/>
      </c>
      <c r="H145" s="5" t="str">
        <f t="shared" si="7"/>
        <v/>
      </c>
      <c r="M145" s="5" t="str">
        <f t="shared" si="8"/>
        <v/>
      </c>
    </row>
    <row r="146" spans="4:13" x14ac:dyDescent="0.3">
      <c r="D146" s="5" t="str">
        <f>IFERROR(VLOOKUP(C146,'Drop-down lists'!$A:$C,3,FALSE),"")</f>
        <v/>
      </c>
      <c r="E146" s="14" t="str">
        <f t="shared" si="6"/>
        <v/>
      </c>
      <c r="H146" s="5" t="str">
        <f t="shared" si="7"/>
        <v/>
      </c>
      <c r="M146" s="5" t="str">
        <f t="shared" si="8"/>
        <v/>
      </c>
    </row>
    <row r="147" spans="4:13" x14ac:dyDescent="0.3">
      <c r="D147" s="5" t="str">
        <f>IFERROR(VLOOKUP(C147,'Drop-down lists'!$A:$C,3,FALSE),"")</f>
        <v/>
      </c>
      <c r="E147" s="14" t="str">
        <f t="shared" si="6"/>
        <v/>
      </c>
      <c r="H147" s="5" t="str">
        <f t="shared" si="7"/>
        <v/>
      </c>
      <c r="M147" s="5" t="str">
        <f t="shared" si="8"/>
        <v/>
      </c>
    </row>
    <row r="148" spans="4:13" x14ac:dyDescent="0.3">
      <c r="D148" s="5" t="str">
        <f>IFERROR(VLOOKUP(C148,'Drop-down lists'!$A:$C,3,FALSE),"")</f>
        <v/>
      </c>
      <c r="E148" s="14" t="str">
        <f t="shared" si="6"/>
        <v/>
      </c>
      <c r="H148" s="5" t="str">
        <f t="shared" si="7"/>
        <v/>
      </c>
      <c r="M148" s="5" t="str">
        <f t="shared" si="8"/>
        <v/>
      </c>
    </row>
    <row r="149" spans="4:13" x14ac:dyDescent="0.3">
      <c r="D149" s="5" t="str">
        <f>IFERROR(VLOOKUP(C149,'Drop-down lists'!$A:$C,3,FALSE),"")</f>
        <v/>
      </c>
      <c r="E149" s="14" t="str">
        <f t="shared" si="6"/>
        <v/>
      </c>
      <c r="H149" s="5" t="str">
        <f t="shared" si="7"/>
        <v/>
      </c>
      <c r="M149" s="5" t="str">
        <f t="shared" si="8"/>
        <v/>
      </c>
    </row>
    <row r="150" spans="4:13" x14ac:dyDescent="0.3">
      <c r="D150" s="5" t="str">
        <f>IFERROR(VLOOKUP(C150,'Drop-down lists'!$A:$C,3,FALSE),"")</f>
        <v/>
      </c>
      <c r="E150" s="14" t="str">
        <f t="shared" si="6"/>
        <v/>
      </c>
      <c r="H150" s="5" t="str">
        <f t="shared" si="7"/>
        <v/>
      </c>
      <c r="M150" s="5" t="str">
        <f t="shared" si="8"/>
        <v/>
      </c>
    </row>
    <row r="151" spans="4:13" x14ac:dyDescent="0.3">
      <c r="D151" s="5" t="str">
        <f>IFERROR(VLOOKUP(C151,'Drop-down lists'!$A:$C,3,FALSE),"")</f>
        <v/>
      </c>
      <c r="E151" s="14" t="str">
        <f t="shared" si="6"/>
        <v/>
      </c>
      <c r="H151" s="5" t="str">
        <f t="shared" si="7"/>
        <v/>
      </c>
      <c r="M151" s="5" t="str">
        <f t="shared" si="8"/>
        <v/>
      </c>
    </row>
  </sheetData>
  <dataValidations count="1">
    <dataValidation type="list" allowBlank="1" showInputMessage="1" showErrorMessage="1" errorTitle="Error" error="Please use the drop-down to select an entity." sqref="G2:G1048576" xr:uid="{C7C19687-32B1-4B13-ADE1-6F772A060ED0}">
      <formula1>"Nursing Facility Corporation, Nursing Facility, Stakeholder, Vendor"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Please use the drop-down to select a state." xr:uid="{AE8EDAE0-2AB5-4B00-A236-957C4DD3C16A}">
          <x14:formula1>
            <xm:f>'Drop-down lists'!$A$2:$A$52</xm:f>
          </x14:formula1>
          <xm:sqref>C2:C1048576</xm:sqref>
        </x14:dataValidation>
        <x14:dataValidation type="list" allowBlank="1" showInputMessage="1" showErrorMessage="1" errorTitle="Error" error="This field is auto-filled when a state is selected in Column C. Please select &quot;Cancel&quot; and select a state to populate this field." xr:uid="{ACF8D735-74B9-4BEE-BA6C-28317EE230E0}">
          <x14:formula1>
            <xm:f>'Drop-down lists'!$C$2:$C$52</xm:f>
          </x14:formula1>
          <xm:sqref>D2:D1048576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4A43E-77B2-438D-8205-D8A5943FB6A7}">
  <dimension ref="A1:O151"/>
  <sheetViews>
    <sheetView workbookViewId="0"/>
  </sheetViews>
  <sheetFormatPr defaultColWidth="9.21875" defaultRowHeight="14.4" x14ac:dyDescent="0.3"/>
  <cols>
    <col min="1" max="2" width="15.77734375" style="5" customWidth="1"/>
    <col min="3" max="3" width="8.77734375" style="5" customWidth="1"/>
    <col min="4" max="4" width="12.77734375" style="5" bestFit="1" customWidth="1"/>
    <col min="5" max="5" width="25.21875" style="5" bestFit="1" customWidth="1"/>
    <col min="6" max="6" width="30.21875" style="5" customWidth="1"/>
    <col min="7" max="13" width="15.77734375" style="5" customWidth="1"/>
    <col min="14" max="14" width="15.77734375" style="23" customWidth="1"/>
    <col min="15" max="15" width="15.77734375" style="5" customWidth="1"/>
    <col min="16" max="16384" width="9.21875" style="5"/>
  </cols>
  <sheetData>
    <row r="1" spans="1:15" s="4" customFormat="1" ht="75" customHeight="1" x14ac:dyDescent="0.3">
      <c r="A1" s="1" t="s">
        <v>27</v>
      </c>
      <c r="B1" s="1" t="s">
        <v>28</v>
      </c>
      <c r="C1" s="1" t="s">
        <v>29</v>
      </c>
      <c r="D1" s="1" t="s">
        <v>30</v>
      </c>
      <c r="E1" s="1" t="s">
        <v>31</v>
      </c>
      <c r="F1" s="1" t="s">
        <v>32</v>
      </c>
      <c r="G1" s="1" t="s">
        <v>33</v>
      </c>
      <c r="H1" s="1" t="s">
        <v>34</v>
      </c>
      <c r="I1" s="1" t="s">
        <v>35</v>
      </c>
      <c r="J1" s="1" t="s">
        <v>36</v>
      </c>
      <c r="K1" s="2" t="s">
        <v>42</v>
      </c>
      <c r="L1" s="3" t="s">
        <v>38</v>
      </c>
      <c r="M1" s="1" t="s">
        <v>39</v>
      </c>
      <c r="N1" s="25" t="s">
        <v>40</v>
      </c>
      <c r="O1" s="1" t="s">
        <v>41</v>
      </c>
    </row>
    <row r="2" spans="1:15" s="7" customFormat="1" x14ac:dyDescent="0.3">
      <c r="D2" s="7" t="str">
        <f>IFERROR(VLOOKUP(C2,'Drop-down lists'!$A:$C,3,FALSE),"")</f>
        <v/>
      </c>
      <c r="E2" s="7" t="str">
        <f>IF(D2&lt;&gt;"","In-Person Visitation Aid (1)","")</f>
        <v/>
      </c>
      <c r="H2" s="7" t="str">
        <f>IF(D2&lt;&gt;"","NO","")</f>
        <v/>
      </c>
      <c r="K2" s="8"/>
      <c r="L2" s="6">
        <f>SUM(L3:L151)</f>
        <v>0</v>
      </c>
      <c r="M2" s="7" t="str">
        <f>IF(D2&lt;&gt;"","Approved","")</f>
        <v/>
      </c>
      <c r="N2" s="8"/>
    </row>
    <row r="3" spans="1:15" x14ac:dyDescent="0.3">
      <c r="D3" s="5" t="str">
        <f>IFERROR(VLOOKUP(C3,'Drop-down lists'!$A:$C,3,FALSE),"")</f>
        <v/>
      </c>
      <c r="E3" s="14" t="str">
        <f>IF(D3&lt;&gt;"","In-Person Visitation Aid (1)","")</f>
        <v/>
      </c>
      <c r="H3" s="5" t="str">
        <f>IF(D3&lt;&gt;"","NO","")</f>
        <v/>
      </c>
      <c r="K3" s="23"/>
      <c r="L3" s="24"/>
      <c r="M3" s="5" t="str">
        <f>IF(D3&lt;&gt;"","Approved","")</f>
        <v/>
      </c>
    </row>
    <row r="4" spans="1:15" x14ac:dyDescent="0.3">
      <c r="D4" s="5" t="str">
        <f>IFERROR(VLOOKUP(C4,'Drop-down lists'!$A:$C,3,FALSE),"")</f>
        <v/>
      </c>
      <c r="E4" s="14" t="str">
        <f t="shared" ref="E4:E67" si="0">IF(D4&lt;&gt;"","In-Person Visitation Aid (1)","")</f>
        <v/>
      </c>
      <c r="H4" s="5" t="str">
        <f t="shared" ref="H4:H67" si="1">IF(D4&lt;&gt;"","NO","")</f>
        <v/>
      </c>
      <c r="K4" s="23"/>
      <c r="L4" s="24"/>
      <c r="M4" s="5" t="str">
        <f t="shared" ref="M4:M67" si="2">IF(D4&lt;&gt;"","Approved","")</f>
        <v/>
      </c>
    </row>
    <row r="5" spans="1:15" x14ac:dyDescent="0.3">
      <c r="D5" s="5" t="str">
        <f>IFERROR(VLOOKUP(C5,'Drop-down lists'!$A:$C,3,FALSE),"")</f>
        <v/>
      </c>
      <c r="E5" s="14" t="str">
        <f t="shared" si="0"/>
        <v/>
      </c>
      <c r="H5" s="5" t="str">
        <f t="shared" si="1"/>
        <v/>
      </c>
      <c r="K5" s="23"/>
      <c r="L5" s="24"/>
      <c r="M5" s="5" t="str">
        <f t="shared" si="2"/>
        <v/>
      </c>
    </row>
    <row r="6" spans="1:15" x14ac:dyDescent="0.3">
      <c r="D6" s="5" t="str">
        <f>IFERROR(VLOOKUP(C6,'Drop-down lists'!$A:$C,3,FALSE),"")</f>
        <v/>
      </c>
      <c r="E6" s="14" t="str">
        <f t="shared" si="0"/>
        <v/>
      </c>
      <c r="H6" s="5" t="str">
        <f t="shared" si="1"/>
        <v/>
      </c>
      <c r="K6" s="23"/>
      <c r="L6" s="24"/>
      <c r="M6" s="5" t="str">
        <f t="shared" si="2"/>
        <v/>
      </c>
    </row>
    <row r="7" spans="1:15" x14ac:dyDescent="0.3">
      <c r="D7" s="5" t="str">
        <f>IFERROR(VLOOKUP(C7,'Drop-down lists'!$A:$C,3,FALSE),"")</f>
        <v/>
      </c>
      <c r="E7" s="14" t="str">
        <f t="shared" si="0"/>
        <v/>
      </c>
      <c r="H7" s="5" t="str">
        <f t="shared" si="1"/>
        <v/>
      </c>
      <c r="K7" s="23"/>
      <c r="L7" s="24"/>
      <c r="M7" s="5" t="str">
        <f t="shared" si="2"/>
        <v/>
      </c>
    </row>
    <row r="8" spans="1:15" x14ac:dyDescent="0.3">
      <c r="D8" s="5" t="str">
        <f>IFERROR(VLOOKUP(C8,'Drop-down lists'!$A:$C,3,FALSE),"")</f>
        <v/>
      </c>
      <c r="E8" s="14" t="str">
        <f t="shared" si="0"/>
        <v/>
      </c>
      <c r="H8" s="5" t="str">
        <f t="shared" si="1"/>
        <v/>
      </c>
      <c r="K8" s="23"/>
      <c r="L8" s="24"/>
      <c r="M8" s="5" t="str">
        <f t="shared" si="2"/>
        <v/>
      </c>
    </row>
    <row r="9" spans="1:15" x14ac:dyDescent="0.3">
      <c r="D9" s="5" t="str">
        <f>IFERROR(VLOOKUP(C9,'Drop-down lists'!$A:$C,3,FALSE),"")</f>
        <v/>
      </c>
      <c r="E9" s="14" t="str">
        <f t="shared" si="0"/>
        <v/>
      </c>
      <c r="H9" s="5" t="str">
        <f t="shared" si="1"/>
        <v/>
      </c>
      <c r="K9" s="23"/>
      <c r="L9" s="24"/>
      <c r="M9" s="5" t="str">
        <f t="shared" si="2"/>
        <v/>
      </c>
    </row>
    <row r="10" spans="1:15" x14ac:dyDescent="0.3">
      <c r="D10" s="5" t="str">
        <f>IFERROR(VLOOKUP(C10,'Drop-down lists'!$A:$C,3,FALSE),"")</f>
        <v/>
      </c>
      <c r="E10" s="14" t="str">
        <f t="shared" si="0"/>
        <v/>
      </c>
      <c r="H10" s="5" t="str">
        <f t="shared" si="1"/>
        <v/>
      </c>
      <c r="K10" s="23"/>
      <c r="L10" s="24"/>
      <c r="M10" s="5" t="str">
        <f t="shared" si="2"/>
        <v/>
      </c>
    </row>
    <row r="11" spans="1:15" x14ac:dyDescent="0.3">
      <c r="D11" s="5" t="str">
        <f>IFERROR(VLOOKUP(C11,'Drop-down lists'!$A:$C,3,FALSE),"")</f>
        <v/>
      </c>
      <c r="E11" s="14" t="str">
        <f t="shared" si="0"/>
        <v/>
      </c>
      <c r="H11" s="5" t="str">
        <f t="shared" si="1"/>
        <v/>
      </c>
      <c r="K11" s="23"/>
      <c r="L11" s="24"/>
      <c r="M11" s="5" t="str">
        <f t="shared" si="2"/>
        <v/>
      </c>
    </row>
    <row r="12" spans="1:15" x14ac:dyDescent="0.3">
      <c r="D12" s="5" t="str">
        <f>IFERROR(VLOOKUP(C12,'Drop-down lists'!$A:$C,3,FALSE),"")</f>
        <v/>
      </c>
      <c r="E12" s="14" t="str">
        <f t="shared" si="0"/>
        <v/>
      </c>
      <c r="H12" s="5" t="str">
        <f t="shared" si="1"/>
        <v/>
      </c>
      <c r="K12" s="23"/>
      <c r="L12" s="24"/>
      <c r="M12" s="5" t="str">
        <f t="shared" si="2"/>
        <v/>
      </c>
    </row>
    <row r="13" spans="1:15" x14ac:dyDescent="0.3">
      <c r="D13" s="5" t="str">
        <f>IFERROR(VLOOKUP(C13,'Drop-down lists'!$A:$C,3,FALSE),"")</f>
        <v/>
      </c>
      <c r="E13" s="14" t="str">
        <f t="shared" si="0"/>
        <v/>
      </c>
      <c r="H13" s="5" t="str">
        <f t="shared" si="1"/>
        <v/>
      </c>
      <c r="K13" s="23"/>
      <c r="L13" s="24"/>
      <c r="M13" s="5" t="str">
        <f t="shared" si="2"/>
        <v/>
      </c>
    </row>
    <row r="14" spans="1:15" x14ac:dyDescent="0.3">
      <c r="D14" s="5" t="str">
        <f>IFERROR(VLOOKUP(C14,'Drop-down lists'!$A:$C,3,FALSE),"")</f>
        <v/>
      </c>
      <c r="E14" s="14" t="str">
        <f t="shared" si="0"/>
        <v/>
      </c>
      <c r="H14" s="5" t="str">
        <f t="shared" si="1"/>
        <v/>
      </c>
      <c r="K14" s="23"/>
      <c r="L14" s="24"/>
      <c r="M14" s="5" t="str">
        <f t="shared" si="2"/>
        <v/>
      </c>
    </row>
    <row r="15" spans="1:15" x14ac:dyDescent="0.3">
      <c r="D15" s="5" t="str">
        <f>IFERROR(VLOOKUP(C15,'Drop-down lists'!$A:$C,3,FALSE),"")</f>
        <v/>
      </c>
      <c r="E15" s="14" t="str">
        <f t="shared" si="0"/>
        <v/>
      </c>
      <c r="H15" s="5" t="str">
        <f t="shared" si="1"/>
        <v/>
      </c>
      <c r="K15" s="23"/>
      <c r="L15" s="24"/>
      <c r="M15" s="5" t="str">
        <f t="shared" si="2"/>
        <v/>
      </c>
    </row>
    <row r="16" spans="1:15" x14ac:dyDescent="0.3">
      <c r="D16" s="5" t="str">
        <f>IFERROR(VLOOKUP(C16,'Drop-down lists'!$A:$C,3,FALSE),"")</f>
        <v/>
      </c>
      <c r="E16" s="14" t="str">
        <f t="shared" si="0"/>
        <v/>
      </c>
      <c r="H16" s="5" t="str">
        <f t="shared" si="1"/>
        <v/>
      </c>
      <c r="K16" s="23"/>
      <c r="L16" s="24"/>
      <c r="M16" s="5" t="str">
        <f t="shared" si="2"/>
        <v/>
      </c>
    </row>
    <row r="17" spans="4:13" x14ac:dyDescent="0.3">
      <c r="D17" s="5" t="str">
        <f>IFERROR(VLOOKUP(C17,'Drop-down lists'!$A:$C,3,FALSE),"")</f>
        <v/>
      </c>
      <c r="E17" s="14" t="str">
        <f t="shared" si="0"/>
        <v/>
      </c>
      <c r="H17" s="5" t="str">
        <f t="shared" si="1"/>
        <v/>
      </c>
      <c r="K17" s="23"/>
      <c r="L17" s="24"/>
      <c r="M17" s="5" t="str">
        <f t="shared" si="2"/>
        <v/>
      </c>
    </row>
    <row r="18" spans="4:13" x14ac:dyDescent="0.3">
      <c r="D18" s="5" t="str">
        <f>IFERROR(VLOOKUP(C18,'Drop-down lists'!$A:$C,3,FALSE),"")</f>
        <v/>
      </c>
      <c r="E18" s="14" t="str">
        <f t="shared" si="0"/>
        <v/>
      </c>
      <c r="H18" s="5" t="str">
        <f t="shared" si="1"/>
        <v/>
      </c>
      <c r="K18" s="23"/>
      <c r="L18" s="24"/>
      <c r="M18" s="5" t="str">
        <f t="shared" si="2"/>
        <v/>
      </c>
    </row>
    <row r="19" spans="4:13" x14ac:dyDescent="0.3">
      <c r="D19" s="5" t="str">
        <f>IFERROR(VLOOKUP(C19,'Drop-down lists'!$A:$C,3,FALSE),"")</f>
        <v/>
      </c>
      <c r="E19" s="14" t="str">
        <f t="shared" si="0"/>
        <v/>
      </c>
      <c r="H19" s="5" t="str">
        <f t="shared" si="1"/>
        <v/>
      </c>
      <c r="K19" s="23"/>
      <c r="L19" s="24"/>
      <c r="M19" s="5" t="str">
        <f t="shared" si="2"/>
        <v/>
      </c>
    </row>
    <row r="20" spans="4:13" x14ac:dyDescent="0.3">
      <c r="D20" s="5" t="str">
        <f>IFERROR(VLOOKUP(C20,'Drop-down lists'!$A:$C,3,FALSE),"")</f>
        <v/>
      </c>
      <c r="E20" s="14" t="str">
        <f t="shared" si="0"/>
        <v/>
      </c>
      <c r="H20" s="5" t="str">
        <f t="shared" si="1"/>
        <v/>
      </c>
      <c r="K20" s="23"/>
      <c r="L20" s="24"/>
      <c r="M20" s="5" t="str">
        <f t="shared" si="2"/>
        <v/>
      </c>
    </row>
    <row r="21" spans="4:13" x14ac:dyDescent="0.3">
      <c r="D21" s="5" t="str">
        <f>IFERROR(VLOOKUP(C21,'Drop-down lists'!$A:$C,3,FALSE),"")</f>
        <v/>
      </c>
      <c r="E21" s="14" t="str">
        <f t="shared" si="0"/>
        <v/>
      </c>
      <c r="H21" s="5" t="str">
        <f t="shared" si="1"/>
        <v/>
      </c>
      <c r="K21" s="23"/>
      <c r="L21" s="24"/>
      <c r="M21" s="5" t="str">
        <f t="shared" si="2"/>
        <v/>
      </c>
    </row>
    <row r="22" spans="4:13" x14ac:dyDescent="0.3">
      <c r="D22" s="5" t="str">
        <f>IFERROR(VLOOKUP(C22,'Drop-down lists'!$A:$C,3,FALSE),"")</f>
        <v/>
      </c>
      <c r="E22" s="14" t="str">
        <f t="shared" si="0"/>
        <v/>
      </c>
      <c r="H22" s="5" t="str">
        <f t="shared" si="1"/>
        <v/>
      </c>
      <c r="K22" s="23"/>
      <c r="L22" s="24"/>
      <c r="M22" s="5" t="str">
        <f t="shared" si="2"/>
        <v/>
      </c>
    </row>
    <row r="23" spans="4:13" x14ac:dyDescent="0.3">
      <c r="D23" s="5" t="str">
        <f>IFERROR(VLOOKUP(C23,'Drop-down lists'!$A:$C,3,FALSE),"")</f>
        <v/>
      </c>
      <c r="E23" s="14" t="str">
        <f t="shared" si="0"/>
        <v/>
      </c>
      <c r="H23" s="5" t="str">
        <f t="shared" si="1"/>
        <v/>
      </c>
      <c r="K23" s="23"/>
      <c r="L23" s="24"/>
      <c r="M23" s="5" t="str">
        <f t="shared" si="2"/>
        <v/>
      </c>
    </row>
    <row r="24" spans="4:13" x14ac:dyDescent="0.3">
      <c r="D24" s="5" t="str">
        <f>IFERROR(VLOOKUP(C24,'Drop-down lists'!$A:$C,3,FALSE),"")</f>
        <v/>
      </c>
      <c r="E24" s="14" t="str">
        <f t="shared" si="0"/>
        <v/>
      </c>
      <c r="H24" s="5" t="str">
        <f t="shared" si="1"/>
        <v/>
      </c>
      <c r="K24" s="23"/>
      <c r="L24" s="24"/>
      <c r="M24" s="5" t="str">
        <f t="shared" si="2"/>
        <v/>
      </c>
    </row>
    <row r="25" spans="4:13" x14ac:dyDescent="0.3">
      <c r="D25" s="5" t="str">
        <f>IFERROR(VLOOKUP(C25,'Drop-down lists'!$A:$C,3,FALSE),"")</f>
        <v/>
      </c>
      <c r="E25" s="14" t="str">
        <f t="shared" si="0"/>
        <v/>
      </c>
      <c r="H25" s="5" t="str">
        <f t="shared" si="1"/>
        <v/>
      </c>
      <c r="K25" s="23"/>
      <c r="L25" s="24"/>
      <c r="M25" s="5" t="str">
        <f t="shared" si="2"/>
        <v/>
      </c>
    </row>
    <row r="26" spans="4:13" x14ac:dyDescent="0.3">
      <c r="D26" s="5" t="str">
        <f>IFERROR(VLOOKUP(C26,'Drop-down lists'!$A:$C,3,FALSE),"")</f>
        <v/>
      </c>
      <c r="E26" s="14" t="str">
        <f t="shared" si="0"/>
        <v/>
      </c>
      <c r="H26" s="5" t="str">
        <f t="shared" si="1"/>
        <v/>
      </c>
      <c r="K26" s="23"/>
      <c r="L26" s="24"/>
      <c r="M26" s="5" t="str">
        <f t="shared" si="2"/>
        <v/>
      </c>
    </row>
    <row r="27" spans="4:13" x14ac:dyDescent="0.3">
      <c r="D27" s="5" t="str">
        <f>IFERROR(VLOOKUP(C27,'Drop-down lists'!$A:$C,3,FALSE),"")</f>
        <v/>
      </c>
      <c r="E27" s="14" t="str">
        <f t="shared" si="0"/>
        <v/>
      </c>
      <c r="H27" s="5" t="str">
        <f t="shared" si="1"/>
        <v/>
      </c>
      <c r="K27" s="23"/>
      <c r="L27" s="24"/>
      <c r="M27" s="5" t="str">
        <f t="shared" si="2"/>
        <v/>
      </c>
    </row>
    <row r="28" spans="4:13" x14ac:dyDescent="0.3">
      <c r="D28" s="5" t="str">
        <f>IFERROR(VLOOKUP(C28,'Drop-down lists'!$A:$C,3,FALSE),"")</f>
        <v/>
      </c>
      <c r="E28" s="14" t="str">
        <f t="shared" si="0"/>
        <v/>
      </c>
      <c r="H28" s="5" t="str">
        <f t="shared" si="1"/>
        <v/>
      </c>
      <c r="K28" s="23"/>
      <c r="L28" s="24"/>
      <c r="M28" s="5" t="str">
        <f t="shared" si="2"/>
        <v/>
      </c>
    </row>
    <row r="29" spans="4:13" x14ac:dyDescent="0.3">
      <c r="D29" s="5" t="str">
        <f>IFERROR(VLOOKUP(C29,'Drop-down lists'!$A:$C,3,FALSE),"")</f>
        <v/>
      </c>
      <c r="E29" s="14" t="str">
        <f t="shared" si="0"/>
        <v/>
      </c>
      <c r="H29" s="5" t="str">
        <f t="shared" si="1"/>
        <v/>
      </c>
      <c r="K29" s="23"/>
      <c r="L29" s="24"/>
      <c r="M29" s="5" t="str">
        <f t="shared" si="2"/>
        <v/>
      </c>
    </row>
    <row r="30" spans="4:13" x14ac:dyDescent="0.3">
      <c r="D30" s="5" t="str">
        <f>IFERROR(VLOOKUP(C30,'Drop-down lists'!$A:$C,3,FALSE),"")</f>
        <v/>
      </c>
      <c r="E30" s="14" t="str">
        <f t="shared" si="0"/>
        <v/>
      </c>
      <c r="H30" s="5" t="str">
        <f t="shared" si="1"/>
        <v/>
      </c>
      <c r="K30" s="23"/>
      <c r="L30" s="24"/>
      <c r="M30" s="5" t="str">
        <f t="shared" si="2"/>
        <v/>
      </c>
    </row>
    <row r="31" spans="4:13" x14ac:dyDescent="0.3">
      <c r="D31" s="5" t="str">
        <f>IFERROR(VLOOKUP(C31,'Drop-down lists'!$A:$C,3,FALSE),"")</f>
        <v/>
      </c>
      <c r="E31" s="14" t="str">
        <f t="shared" si="0"/>
        <v/>
      </c>
      <c r="H31" s="5" t="str">
        <f t="shared" si="1"/>
        <v/>
      </c>
      <c r="K31" s="23"/>
      <c r="L31" s="24"/>
      <c r="M31" s="5" t="str">
        <f t="shared" si="2"/>
        <v/>
      </c>
    </row>
    <row r="32" spans="4:13" x14ac:dyDescent="0.3">
      <c r="D32" s="5" t="str">
        <f>IFERROR(VLOOKUP(C32,'Drop-down lists'!$A:$C,3,FALSE),"")</f>
        <v/>
      </c>
      <c r="E32" s="14" t="str">
        <f t="shared" si="0"/>
        <v/>
      </c>
      <c r="H32" s="5" t="str">
        <f t="shared" si="1"/>
        <v/>
      </c>
      <c r="K32" s="23"/>
      <c r="L32" s="24"/>
      <c r="M32" s="5" t="str">
        <f t="shared" si="2"/>
        <v/>
      </c>
    </row>
    <row r="33" spans="4:13" x14ac:dyDescent="0.3">
      <c r="D33" s="5" t="str">
        <f>IFERROR(VLOOKUP(C33,'Drop-down lists'!$A:$C,3,FALSE),"")</f>
        <v/>
      </c>
      <c r="E33" s="14" t="str">
        <f t="shared" si="0"/>
        <v/>
      </c>
      <c r="H33" s="5" t="str">
        <f t="shared" si="1"/>
        <v/>
      </c>
      <c r="K33" s="23"/>
      <c r="L33" s="24"/>
      <c r="M33" s="5" t="str">
        <f t="shared" si="2"/>
        <v/>
      </c>
    </row>
    <row r="34" spans="4:13" x14ac:dyDescent="0.3">
      <c r="D34" s="5" t="str">
        <f>IFERROR(VLOOKUP(C34,'Drop-down lists'!$A:$C,3,FALSE),"")</f>
        <v/>
      </c>
      <c r="E34" s="14" t="str">
        <f t="shared" si="0"/>
        <v/>
      </c>
      <c r="H34" s="5" t="str">
        <f t="shared" si="1"/>
        <v/>
      </c>
      <c r="K34" s="23"/>
      <c r="L34" s="24"/>
      <c r="M34" s="5" t="str">
        <f t="shared" si="2"/>
        <v/>
      </c>
    </row>
    <row r="35" spans="4:13" x14ac:dyDescent="0.3">
      <c r="D35" s="5" t="str">
        <f>IFERROR(VLOOKUP(C35,'Drop-down lists'!$A:$C,3,FALSE),"")</f>
        <v/>
      </c>
      <c r="E35" s="14" t="str">
        <f t="shared" si="0"/>
        <v/>
      </c>
      <c r="H35" s="5" t="str">
        <f t="shared" si="1"/>
        <v/>
      </c>
      <c r="K35" s="23"/>
      <c r="L35" s="24"/>
      <c r="M35" s="5" t="str">
        <f t="shared" si="2"/>
        <v/>
      </c>
    </row>
    <row r="36" spans="4:13" x14ac:dyDescent="0.3">
      <c r="D36" s="5" t="str">
        <f>IFERROR(VLOOKUP(C36,'Drop-down lists'!$A:$C,3,FALSE),"")</f>
        <v/>
      </c>
      <c r="E36" s="14" t="str">
        <f t="shared" si="0"/>
        <v/>
      </c>
      <c r="H36" s="5" t="str">
        <f t="shared" si="1"/>
        <v/>
      </c>
      <c r="K36" s="23"/>
      <c r="L36" s="24"/>
      <c r="M36" s="5" t="str">
        <f t="shared" si="2"/>
        <v/>
      </c>
    </row>
    <row r="37" spans="4:13" x14ac:dyDescent="0.3">
      <c r="D37" s="5" t="str">
        <f>IFERROR(VLOOKUP(C37,'Drop-down lists'!$A:$C,3,FALSE),"")</f>
        <v/>
      </c>
      <c r="E37" s="14" t="str">
        <f t="shared" si="0"/>
        <v/>
      </c>
      <c r="H37" s="5" t="str">
        <f t="shared" si="1"/>
        <v/>
      </c>
      <c r="K37" s="23"/>
      <c r="L37" s="24"/>
      <c r="M37" s="5" t="str">
        <f t="shared" si="2"/>
        <v/>
      </c>
    </row>
    <row r="38" spans="4:13" x14ac:dyDescent="0.3">
      <c r="D38" s="5" t="str">
        <f>IFERROR(VLOOKUP(C38,'Drop-down lists'!$A:$C,3,FALSE),"")</f>
        <v/>
      </c>
      <c r="E38" s="14" t="str">
        <f t="shared" si="0"/>
        <v/>
      </c>
      <c r="H38" s="5" t="str">
        <f t="shared" si="1"/>
        <v/>
      </c>
      <c r="K38" s="23"/>
      <c r="L38" s="24"/>
      <c r="M38" s="5" t="str">
        <f t="shared" si="2"/>
        <v/>
      </c>
    </row>
    <row r="39" spans="4:13" x14ac:dyDescent="0.3">
      <c r="D39" s="5" t="str">
        <f>IFERROR(VLOOKUP(C39,'Drop-down lists'!$A:$C,3,FALSE),"")</f>
        <v/>
      </c>
      <c r="E39" s="14" t="str">
        <f t="shared" si="0"/>
        <v/>
      </c>
      <c r="H39" s="5" t="str">
        <f t="shared" si="1"/>
        <v/>
      </c>
      <c r="K39" s="23"/>
      <c r="L39" s="24"/>
      <c r="M39" s="5" t="str">
        <f t="shared" si="2"/>
        <v/>
      </c>
    </row>
    <row r="40" spans="4:13" x14ac:dyDescent="0.3">
      <c r="D40" s="5" t="str">
        <f>IFERROR(VLOOKUP(C40,'Drop-down lists'!$A:$C,3,FALSE),"")</f>
        <v/>
      </c>
      <c r="E40" s="14" t="str">
        <f t="shared" si="0"/>
        <v/>
      </c>
      <c r="H40" s="5" t="str">
        <f t="shared" si="1"/>
        <v/>
      </c>
      <c r="K40" s="23"/>
      <c r="L40" s="24"/>
      <c r="M40" s="5" t="str">
        <f t="shared" si="2"/>
        <v/>
      </c>
    </row>
    <row r="41" spans="4:13" x14ac:dyDescent="0.3">
      <c r="D41" s="5" t="str">
        <f>IFERROR(VLOOKUP(C41,'Drop-down lists'!$A:$C,3,FALSE),"")</f>
        <v/>
      </c>
      <c r="E41" s="14" t="str">
        <f t="shared" si="0"/>
        <v/>
      </c>
      <c r="H41" s="5" t="str">
        <f t="shared" si="1"/>
        <v/>
      </c>
      <c r="K41" s="23"/>
      <c r="L41" s="24"/>
      <c r="M41" s="5" t="str">
        <f t="shared" si="2"/>
        <v/>
      </c>
    </row>
    <row r="42" spans="4:13" x14ac:dyDescent="0.3">
      <c r="D42" s="5" t="str">
        <f>IFERROR(VLOOKUP(C42,'Drop-down lists'!$A:$C,3,FALSE),"")</f>
        <v/>
      </c>
      <c r="E42" s="14" t="str">
        <f t="shared" si="0"/>
        <v/>
      </c>
      <c r="H42" s="5" t="str">
        <f t="shared" si="1"/>
        <v/>
      </c>
      <c r="K42" s="23"/>
      <c r="L42" s="24"/>
      <c r="M42" s="5" t="str">
        <f t="shared" si="2"/>
        <v/>
      </c>
    </row>
    <row r="43" spans="4:13" x14ac:dyDescent="0.3">
      <c r="D43" s="5" t="str">
        <f>IFERROR(VLOOKUP(C43,'Drop-down lists'!$A:$C,3,FALSE),"")</f>
        <v/>
      </c>
      <c r="E43" s="14" t="str">
        <f t="shared" si="0"/>
        <v/>
      </c>
      <c r="H43" s="5" t="str">
        <f t="shared" si="1"/>
        <v/>
      </c>
      <c r="K43" s="23"/>
      <c r="L43" s="24"/>
      <c r="M43" s="5" t="str">
        <f t="shared" si="2"/>
        <v/>
      </c>
    </row>
    <row r="44" spans="4:13" x14ac:dyDescent="0.3">
      <c r="D44" s="5" t="str">
        <f>IFERROR(VLOOKUP(C44,'Drop-down lists'!$A:$C,3,FALSE),"")</f>
        <v/>
      </c>
      <c r="E44" s="14" t="str">
        <f t="shared" si="0"/>
        <v/>
      </c>
      <c r="H44" s="5" t="str">
        <f t="shared" si="1"/>
        <v/>
      </c>
      <c r="K44" s="23"/>
      <c r="L44" s="24"/>
      <c r="M44" s="5" t="str">
        <f t="shared" si="2"/>
        <v/>
      </c>
    </row>
    <row r="45" spans="4:13" x14ac:dyDescent="0.3">
      <c r="D45" s="5" t="str">
        <f>IFERROR(VLOOKUP(C45,'Drop-down lists'!$A:$C,3,FALSE),"")</f>
        <v/>
      </c>
      <c r="E45" s="14" t="str">
        <f t="shared" si="0"/>
        <v/>
      </c>
      <c r="H45" s="5" t="str">
        <f t="shared" si="1"/>
        <v/>
      </c>
      <c r="K45" s="23"/>
      <c r="L45" s="24"/>
      <c r="M45" s="5" t="str">
        <f t="shared" si="2"/>
        <v/>
      </c>
    </row>
    <row r="46" spans="4:13" x14ac:dyDescent="0.3">
      <c r="D46" s="5" t="str">
        <f>IFERROR(VLOOKUP(C46,'Drop-down lists'!$A:$C,3,FALSE),"")</f>
        <v/>
      </c>
      <c r="E46" s="14" t="str">
        <f t="shared" si="0"/>
        <v/>
      </c>
      <c r="H46" s="5" t="str">
        <f t="shared" si="1"/>
        <v/>
      </c>
      <c r="K46" s="23"/>
      <c r="L46" s="24"/>
      <c r="M46" s="5" t="str">
        <f t="shared" si="2"/>
        <v/>
      </c>
    </row>
    <row r="47" spans="4:13" x14ac:dyDescent="0.3">
      <c r="D47" s="5" t="str">
        <f>IFERROR(VLOOKUP(C47,'Drop-down lists'!$A:$C,3,FALSE),"")</f>
        <v/>
      </c>
      <c r="E47" s="14" t="str">
        <f t="shared" si="0"/>
        <v/>
      </c>
      <c r="H47" s="5" t="str">
        <f t="shared" si="1"/>
        <v/>
      </c>
      <c r="K47" s="23"/>
      <c r="L47" s="24"/>
      <c r="M47" s="5" t="str">
        <f t="shared" si="2"/>
        <v/>
      </c>
    </row>
    <row r="48" spans="4:13" x14ac:dyDescent="0.3">
      <c r="D48" s="5" t="str">
        <f>IFERROR(VLOOKUP(C48,'Drop-down lists'!$A:$C,3,FALSE),"")</f>
        <v/>
      </c>
      <c r="E48" s="14" t="str">
        <f t="shared" si="0"/>
        <v/>
      </c>
      <c r="H48" s="5" t="str">
        <f t="shared" si="1"/>
        <v/>
      </c>
      <c r="K48" s="23"/>
      <c r="L48" s="24"/>
      <c r="M48" s="5" t="str">
        <f t="shared" si="2"/>
        <v/>
      </c>
    </row>
    <row r="49" spans="4:13" x14ac:dyDescent="0.3">
      <c r="D49" s="5" t="str">
        <f>IFERROR(VLOOKUP(C49,'Drop-down lists'!$A:$C,3,FALSE),"")</f>
        <v/>
      </c>
      <c r="E49" s="14" t="str">
        <f t="shared" si="0"/>
        <v/>
      </c>
      <c r="H49" s="5" t="str">
        <f t="shared" si="1"/>
        <v/>
      </c>
      <c r="K49" s="23"/>
      <c r="L49" s="24"/>
      <c r="M49" s="5" t="str">
        <f t="shared" si="2"/>
        <v/>
      </c>
    </row>
    <row r="50" spans="4:13" x14ac:dyDescent="0.3">
      <c r="D50" s="5" t="str">
        <f>IFERROR(VLOOKUP(C50,'Drop-down lists'!$A:$C,3,FALSE),"")</f>
        <v/>
      </c>
      <c r="E50" s="14" t="str">
        <f t="shared" si="0"/>
        <v/>
      </c>
      <c r="H50" s="5" t="str">
        <f t="shared" si="1"/>
        <v/>
      </c>
      <c r="K50" s="23"/>
      <c r="L50" s="24"/>
      <c r="M50" s="5" t="str">
        <f t="shared" si="2"/>
        <v/>
      </c>
    </row>
    <row r="51" spans="4:13" x14ac:dyDescent="0.3">
      <c r="D51" s="5" t="str">
        <f>IFERROR(VLOOKUP(C51,'Drop-down lists'!$A:$C,3,FALSE),"")</f>
        <v/>
      </c>
      <c r="E51" s="14" t="str">
        <f t="shared" si="0"/>
        <v/>
      </c>
      <c r="H51" s="5" t="str">
        <f t="shared" si="1"/>
        <v/>
      </c>
      <c r="K51" s="23"/>
      <c r="L51" s="24"/>
      <c r="M51" s="5" t="str">
        <f t="shared" si="2"/>
        <v/>
      </c>
    </row>
    <row r="52" spans="4:13" x14ac:dyDescent="0.3">
      <c r="D52" s="5" t="str">
        <f>IFERROR(VLOOKUP(C52,'Drop-down lists'!$A:$C,3,FALSE),"")</f>
        <v/>
      </c>
      <c r="E52" s="14" t="str">
        <f t="shared" si="0"/>
        <v/>
      </c>
      <c r="H52" s="5" t="str">
        <f t="shared" si="1"/>
        <v/>
      </c>
      <c r="K52" s="23"/>
      <c r="L52" s="24"/>
      <c r="M52" s="5" t="str">
        <f t="shared" si="2"/>
        <v/>
      </c>
    </row>
    <row r="53" spans="4:13" x14ac:dyDescent="0.3">
      <c r="D53" s="5" t="str">
        <f>IFERROR(VLOOKUP(C53,'Drop-down lists'!$A:$C,3,FALSE),"")</f>
        <v/>
      </c>
      <c r="E53" s="14" t="str">
        <f t="shared" si="0"/>
        <v/>
      </c>
      <c r="H53" s="5" t="str">
        <f t="shared" si="1"/>
        <v/>
      </c>
      <c r="K53" s="23"/>
      <c r="L53" s="24"/>
      <c r="M53" s="5" t="str">
        <f t="shared" si="2"/>
        <v/>
      </c>
    </row>
    <row r="54" spans="4:13" x14ac:dyDescent="0.3">
      <c r="D54" s="5" t="str">
        <f>IFERROR(VLOOKUP(C54,'Drop-down lists'!$A:$C,3,FALSE),"")</f>
        <v/>
      </c>
      <c r="E54" s="14" t="str">
        <f t="shared" si="0"/>
        <v/>
      </c>
      <c r="H54" s="5" t="str">
        <f t="shared" si="1"/>
        <v/>
      </c>
      <c r="K54" s="23"/>
      <c r="L54" s="24"/>
      <c r="M54" s="5" t="str">
        <f t="shared" si="2"/>
        <v/>
      </c>
    </row>
    <row r="55" spans="4:13" x14ac:dyDescent="0.3">
      <c r="D55" s="5" t="str">
        <f>IFERROR(VLOOKUP(C55,'Drop-down lists'!$A:$C,3,FALSE),"")</f>
        <v/>
      </c>
      <c r="E55" s="14" t="str">
        <f t="shared" si="0"/>
        <v/>
      </c>
      <c r="H55" s="5" t="str">
        <f t="shared" si="1"/>
        <v/>
      </c>
      <c r="K55" s="23"/>
      <c r="L55" s="24"/>
      <c r="M55" s="5" t="str">
        <f t="shared" si="2"/>
        <v/>
      </c>
    </row>
    <row r="56" spans="4:13" x14ac:dyDescent="0.3">
      <c r="D56" s="5" t="str">
        <f>IFERROR(VLOOKUP(C56,'Drop-down lists'!$A:$C,3,FALSE),"")</f>
        <v/>
      </c>
      <c r="E56" s="14" t="str">
        <f t="shared" si="0"/>
        <v/>
      </c>
      <c r="H56" s="5" t="str">
        <f t="shared" si="1"/>
        <v/>
      </c>
      <c r="K56" s="23"/>
      <c r="L56" s="24"/>
      <c r="M56" s="5" t="str">
        <f t="shared" si="2"/>
        <v/>
      </c>
    </row>
    <row r="57" spans="4:13" x14ac:dyDescent="0.3">
      <c r="D57" s="5" t="str">
        <f>IFERROR(VLOOKUP(C57,'Drop-down lists'!$A:$C,3,FALSE),"")</f>
        <v/>
      </c>
      <c r="E57" s="14" t="str">
        <f t="shared" si="0"/>
        <v/>
      </c>
      <c r="H57" s="5" t="str">
        <f t="shared" si="1"/>
        <v/>
      </c>
      <c r="K57" s="23"/>
      <c r="L57" s="24"/>
      <c r="M57" s="5" t="str">
        <f t="shared" si="2"/>
        <v/>
      </c>
    </row>
    <row r="58" spans="4:13" x14ac:dyDescent="0.3">
      <c r="D58" s="5" t="str">
        <f>IFERROR(VLOOKUP(C58,'Drop-down lists'!$A:$C,3,FALSE),"")</f>
        <v/>
      </c>
      <c r="E58" s="14" t="str">
        <f t="shared" si="0"/>
        <v/>
      </c>
      <c r="H58" s="5" t="str">
        <f t="shared" si="1"/>
        <v/>
      </c>
      <c r="K58" s="23"/>
      <c r="L58" s="24"/>
      <c r="M58" s="5" t="str">
        <f t="shared" si="2"/>
        <v/>
      </c>
    </row>
    <row r="59" spans="4:13" x14ac:dyDescent="0.3">
      <c r="D59" s="5" t="str">
        <f>IFERROR(VLOOKUP(C59,'Drop-down lists'!$A:$C,3,FALSE),"")</f>
        <v/>
      </c>
      <c r="E59" s="14" t="str">
        <f t="shared" si="0"/>
        <v/>
      </c>
      <c r="H59" s="5" t="str">
        <f t="shared" si="1"/>
        <v/>
      </c>
      <c r="K59" s="23"/>
      <c r="L59" s="24"/>
      <c r="M59" s="5" t="str">
        <f t="shared" si="2"/>
        <v/>
      </c>
    </row>
    <row r="60" spans="4:13" x14ac:dyDescent="0.3">
      <c r="D60" s="5" t="str">
        <f>IFERROR(VLOOKUP(C60,'Drop-down lists'!$A:$C,3,FALSE),"")</f>
        <v/>
      </c>
      <c r="E60" s="14" t="str">
        <f t="shared" si="0"/>
        <v/>
      </c>
      <c r="H60" s="5" t="str">
        <f t="shared" si="1"/>
        <v/>
      </c>
      <c r="K60" s="23"/>
      <c r="L60" s="24"/>
      <c r="M60" s="5" t="str">
        <f t="shared" si="2"/>
        <v/>
      </c>
    </row>
    <row r="61" spans="4:13" x14ac:dyDescent="0.3">
      <c r="D61" s="5" t="str">
        <f>IFERROR(VLOOKUP(C61,'Drop-down lists'!$A:$C,3,FALSE),"")</f>
        <v/>
      </c>
      <c r="E61" s="14" t="str">
        <f t="shared" si="0"/>
        <v/>
      </c>
      <c r="H61" s="5" t="str">
        <f t="shared" si="1"/>
        <v/>
      </c>
      <c r="K61" s="23"/>
      <c r="L61" s="24"/>
      <c r="M61" s="5" t="str">
        <f t="shared" si="2"/>
        <v/>
      </c>
    </row>
    <row r="62" spans="4:13" x14ac:dyDescent="0.3">
      <c r="D62" s="5" t="str">
        <f>IFERROR(VLOOKUP(C62,'Drop-down lists'!$A:$C,3,FALSE),"")</f>
        <v/>
      </c>
      <c r="E62" s="14" t="str">
        <f t="shared" si="0"/>
        <v/>
      </c>
      <c r="H62" s="5" t="str">
        <f t="shared" si="1"/>
        <v/>
      </c>
      <c r="K62" s="23"/>
      <c r="L62" s="24"/>
      <c r="M62" s="5" t="str">
        <f t="shared" si="2"/>
        <v/>
      </c>
    </row>
    <row r="63" spans="4:13" x14ac:dyDescent="0.3">
      <c r="D63" s="5" t="str">
        <f>IFERROR(VLOOKUP(C63,'Drop-down lists'!$A:$C,3,FALSE),"")</f>
        <v/>
      </c>
      <c r="E63" s="14" t="str">
        <f t="shared" si="0"/>
        <v/>
      </c>
      <c r="H63" s="5" t="str">
        <f t="shared" si="1"/>
        <v/>
      </c>
      <c r="K63" s="23"/>
      <c r="L63" s="24"/>
      <c r="M63" s="5" t="str">
        <f t="shared" si="2"/>
        <v/>
      </c>
    </row>
    <row r="64" spans="4:13" x14ac:dyDescent="0.3">
      <c r="D64" s="5" t="str">
        <f>IFERROR(VLOOKUP(C64,'Drop-down lists'!$A:$C,3,FALSE),"")</f>
        <v/>
      </c>
      <c r="E64" s="14" t="str">
        <f t="shared" si="0"/>
        <v/>
      </c>
      <c r="H64" s="5" t="str">
        <f t="shared" si="1"/>
        <v/>
      </c>
      <c r="K64" s="23"/>
      <c r="L64" s="24"/>
      <c r="M64" s="5" t="str">
        <f t="shared" si="2"/>
        <v/>
      </c>
    </row>
    <row r="65" spans="4:13" x14ac:dyDescent="0.3">
      <c r="D65" s="5" t="str">
        <f>IFERROR(VLOOKUP(C65,'Drop-down lists'!$A:$C,3,FALSE),"")</f>
        <v/>
      </c>
      <c r="E65" s="14" t="str">
        <f t="shared" si="0"/>
        <v/>
      </c>
      <c r="H65" s="5" t="str">
        <f t="shared" si="1"/>
        <v/>
      </c>
      <c r="K65" s="23"/>
      <c r="L65" s="24"/>
      <c r="M65" s="5" t="str">
        <f t="shared" si="2"/>
        <v/>
      </c>
    </row>
    <row r="66" spans="4:13" x14ac:dyDescent="0.3">
      <c r="D66" s="5" t="str">
        <f>IFERROR(VLOOKUP(C66,'Drop-down lists'!$A:$C,3,FALSE),"")</f>
        <v/>
      </c>
      <c r="E66" s="14" t="str">
        <f t="shared" si="0"/>
        <v/>
      </c>
      <c r="H66" s="5" t="str">
        <f t="shared" si="1"/>
        <v/>
      </c>
      <c r="K66" s="23"/>
      <c r="L66" s="24"/>
      <c r="M66" s="5" t="str">
        <f t="shared" si="2"/>
        <v/>
      </c>
    </row>
    <row r="67" spans="4:13" x14ac:dyDescent="0.3">
      <c r="D67" s="5" t="str">
        <f>IFERROR(VLOOKUP(C67,'Drop-down lists'!$A:$C,3,FALSE),"")</f>
        <v/>
      </c>
      <c r="E67" s="14" t="str">
        <f t="shared" si="0"/>
        <v/>
      </c>
      <c r="H67" s="5" t="str">
        <f t="shared" si="1"/>
        <v/>
      </c>
      <c r="K67" s="23"/>
      <c r="L67" s="24"/>
      <c r="M67" s="5" t="str">
        <f t="shared" si="2"/>
        <v/>
      </c>
    </row>
    <row r="68" spans="4:13" x14ac:dyDescent="0.3">
      <c r="D68" s="5" t="str">
        <f>IFERROR(VLOOKUP(C68,'Drop-down lists'!$A:$C,3,FALSE),"")</f>
        <v/>
      </c>
      <c r="E68" s="14" t="str">
        <f t="shared" ref="E68:E131" si="3">IF(D68&lt;&gt;"","In-Person Visitation Aid (1)","")</f>
        <v/>
      </c>
      <c r="H68" s="5" t="str">
        <f t="shared" ref="H68:H131" si="4">IF(D68&lt;&gt;"","NO","")</f>
        <v/>
      </c>
      <c r="K68" s="23"/>
      <c r="L68" s="24"/>
      <c r="M68" s="5" t="str">
        <f t="shared" ref="M68:M131" si="5">IF(D68&lt;&gt;"","Approved","")</f>
        <v/>
      </c>
    </row>
    <row r="69" spans="4:13" x14ac:dyDescent="0.3">
      <c r="D69" s="5" t="str">
        <f>IFERROR(VLOOKUP(C69,'Drop-down lists'!$A:$C,3,FALSE),"")</f>
        <v/>
      </c>
      <c r="E69" s="14" t="str">
        <f t="shared" si="3"/>
        <v/>
      </c>
      <c r="H69" s="5" t="str">
        <f t="shared" si="4"/>
        <v/>
      </c>
      <c r="K69" s="23"/>
      <c r="L69" s="24"/>
      <c r="M69" s="5" t="str">
        <f t="shared" si="5"/>
        <v/>
      </c>
    </row>
    <row r="70" spans="4:13" x14ac:dyDescent="0.3">
      <c r="D70" s="5" t="str">
        <f>IFERROR(VLOOKUP(C70,'Drop-down lists'!$A:$C,3,FALSE),"")</f>
        <v/>
      </c>
      <c r="E70" s="14" t="str">
        <f t="shared" si="3"/>
        <v/>
      </c>
      <c r="H70" s="5" t="str">
        <f t="shared" si="4"/>
        <v/>
      </c>
      <c r="K70" s="23"/>
      <c r="L70" s="24"/>
      <c r="M70" s="5" t="str">
        <f t="shared" si="5"/>
        <v/>
      </c>
    </row>
    <row r="71" spans="4:13" x14ac:dyDescent="0.3">
      <c r="D71" s="5" t="str">
        <f>IFERROR(VLOOKUP(C71,'Drop-down lists'!$A:$C,3,FALSE),"")</f>
        <v/>
      </c>
      <c r="E71" s="14" t="str">
        <f t="shared" si="3"/>
        <v/>
      </c>
      <c r="H71" s="5" t="str">
        <f t="shared" si="4"/>
        <v/>
      </c>
      <c r="K71" s="23"/>
      <c r="L71" s="24"/>
      <c r="M71" s="5" t="str">
        <f t="shared" si="5"/>
        <v/>
      </c>
    </row>
    <row r="72" spans="4:13" x14ac:dyDescent="0.3">
      <c r="D72" s="5" t="str">
        <f>IFERROR(VLOOKUP(C72,'Drop-down lists'!$A:$C,3,FALSE),"")</f>
        <v/>
      </c>
      <c r="E72" s="14" t="str">
        <f t="shared" si="3"/>
        <v/>
      </c>
      <c r="H72" s="5" t="str">
        <f t="shared" si="4"/>
        <v/>
      </c>
      <c r="K72" s="23"/>
      <c r="L72" s="24"/>
      <c r="M72" s="5" t="str">
        <f t="shared" si="5"/>
        <v/>
      </c>
    </row>
    <row r="73" spans="4:13" x14ac:dyDescent="0.3">
      <c r="D73" s="5" t="str">
        <f>IFERROR(VLOOKUP(C73,'Drop-down lists'!$A:$C,3,FALSE),"")</f>
        <v/>
      </c>
      <c r="E73" s="14" t="str">
        <f t="shared" si="3"/>
        <v/>
      </c>
      <c r="H73" s="5" t="str">
        <f t="shared" si="4"/>
        <v/>
      </c>
      <c r="K73" s="23"/>
      <c r="L73" s="24"/>
      <c r="M73" s="5" t="str">
        <f t="shared" si="5"/>
        <v/>
      </c>
    </row>
    <row r="74" spans="4:13" x14ac:dyDescent="0.3">
      <c r="D74" s="5" t="str">
        <f>IFERROR(VLOOKUP(C74,'Drop-down lists'!$A:$C,3,FALSE),"")</f>
        <v/>
      </c>
      <c r="E74" s="14" t="str">
        <f t="shared" si="3"/>
        <v/>
      </c>
      <c r="H74" s="5" t="str">
        <f t="shared" si="4"/>
        <v/>
      </c>
      <c r="K74" s="23"/>
      <c r="L74" s="24"/>
      <c r="M74" s="5" t="str">
        <f t="shared" si="5"/>
        <v/>
      </c>
    </row>
    <row r="75" spans="4:13" x14ac:dyDescent="0.3">
      <c r="D75" s="5" t="str">
        <f>IFERROR(VLOOKUP(C75,'Drop-down lists'!$A:$C,3,FALSE),"")</f>
        <v/>
      </c>
      <c r="E75" s="14" t="str">
        <f t="shared" si="3"/>
        <v/>
      </c>
      <c r="H75" s="5" t="str">
        <f t="shared" si="4"/>
        <v/>
      </c>
      <c r="K75" s="23"/>
      <c r="L75" s="24"/>
      <c r="M75" s="5" t="str">
        <f t="shared" si="5"/>
        <v/>
      </c>
    </row>
    <row r="76" spans="4:13" x14ac:dyDescent="0.3">
      <c r="D76" s="5" t="str">
        <f>IFERROR(VLOOKUP(C76,'Drop-down lists'!$A:$C,3,FALSE),"")</f>
        <v/>
      </c>
      <c r="E76" s="14" t="str">
        <f t="shared" si="3"/>
        <v/>
      </c>
      <c r="H76" s="5" t="str">
        <f t="shared" si="4"/>
        <v/>
      </c>
      <c r="K76" s="23"/>
      <c r="L76" s="24"/>
      <c r="M76" s="5" t="str">
        <f t="shared" si="5"/>
        <v/>
      </c>
    </row>
    <row r="77" spans="4:13" x14ac:dyDescent="0.3">
      <c r="D77" s="5" t="str">
        <f>IFERROR(VLOOKUP(C77,'Drop-down lists'!$A:$C,3,FALSE),"")</f>
        <v/>
      </c>
      <c r="E77" s="14" t="str">
        <f t="shared" si="3"/>
        <v/>
      </c>
      <c r="H77" s="5" t="str">
        <f t="shared" si="4"/>
        <v/>
      </c>
      <c r="K77" s="23"/>
      <c r="L77" s="24"/>
      <c r="M77" s="5" t="str">
        <f t="shared" si="5"/>
        <v/>
      </c>
    </row>
    <row r="78" spans="4:13" x14ac:dyDescent="0.3">
      <c r="D78" s="5" t="str">
        <f>IFERROR(VLOOKUP(C78,'Drop-down lists'!$A:$C,3,FALSE),"")</f>
        <v/>
      </c>
      <c r="E78" s="14" t="str">
        <f t="shared" si="3"/>
        <v/>
      </c>
      <c r="H78" s="5" t="str">
        <f t="shared" si="4"/>
        <v/>
      </c>
      <c r="K78" s="23"/>
      <c r="L78" s="24"/>
      <c r="M78" s="5" t="str">
        <f t="shared" si="5"/>
        <v/>
      </c>
    </row>
    <row r="79" spans="4:13" x14ac:dyDescent="0.3">
      <c r="D79" s="5" t="str">
        <f>IFERROR(VLOOKUP(C79,'Drop-down lists'!$A:$C,3,FALSE),"")</f>
        <v/>
      </c>
      <c r="E79" s="14" t="str">
        <f t="shared" si="3"/>
        <v/>
      </c>
      <c r="H79" s="5" t="str">
        <f t="shared" si="4"/>
        <v/>
      </c>
      <c r="K79" s="23"/>
      <c r="L79" s="24"/>
      <c r="M79" s="5" t="str">
        <f t="shared" si="5"/>
        <v/>
      </c>
    </row>
    <row r="80" spans="4:13" x14ac:dyDescent="0.3">
      <c r="D80" s="5" t="str">
        <f>IFERROR(VLOOKUP(C80,'Drop-down lists'!$A:$C,3,FALSE),"")</f>
        <v/>
      </c>
      <c r="E80" s="14" t="str">
        <f t="shared" si="3"/>
        <v/>
      </c>
      <c r="H80" s="5" t="str">
        <f t="shared" si="4"/>
        <v/>
      </c>
      <c r="K80" s="23"/>
      <c r="L80" s="24"/>
      <c r="M80" s="5" t="str">
        <f t="shared" si="5"/>
        <v/>
      </c>
    </row>
    <row r="81" spans="4:13" x14ac:dyDescent="0.3">
      <c r="D81" s="5" t="str">
        <f>IFERROR(VLOOKUP(C81,'Drop-down lists'!$A:$C,3,FALSE),"")</f>
        <v/>
      </c>
      <c r="E81" s="14" t="str">
        <f t="shared" si="3"/>
        <v/>
      </c>
      <c r="H81" s="5" t="str">
        <f t="shared" si="4"/>
        <v/>
      </c>
      <c r="K81" s="23"/>
      <c r="L81" s="24"/>
      <c r="M81" s="5" t="str">
        <f t="shared" si="5"/>
        <v/>
      </c>
    </row>
    <row r="82" spans="4:13" x14ac:dyDescent="0.3">
      <c r="D82" s="5" t="str">
        <f>IFERROR(VLOOKUP(C82,'Drop-down lists'!$A:$C,3,FALSE),"")</f>
        <v/>
      </c>
      <c r="E82" s="14" t="str">
        <f t="shared" si="3"/>
        <v/>
      </c>
      <c r="H82" s="5" t="str">
        <f t="shared" si="4"/>
        <v/>
      </c>
      <c r="K82" s="23"/>
      <c r="L82" s="24"/>
      <c r="M82" s="5" t="str">
        <f t="shared" si="5"/>
        <v/>
      </c>
    </row>
    <row r="83" spans="4:13" x14ac:dyDescent="0.3">
      <c r="D83" s="5" t="str">
        <f>IFERROR(VLOOKUP(C83,'Drop-down lists'!$A:$C,3,FALSE),"")</f>
        <v/>
      </c>
      <c r="E83" s="14" t="str">
        <f t="shared" si="3"/>
        <v/>
      </c>
      <c r="H83" s="5" t="str">
        <f t="shared" si="4"/>
        <v/>
      </c>
      <c r="K83" s="23"/>
      <c r="L83" s="24"/>
      <c r="M83" s="5" t="str">
        <f t="shared" si="5"/>
        <v/>
      </c>
    </row>
    <row r="84" spans="4:13" x14ac:dyDescent="0.3">
      <c r="D84" s="5" t="str">
        <f>IFERROR(VLOOKUP(C84,'Drop-down lists'!$A:$C,3,FALSE),"")</f>
        <v/>
      </c>
      <c r="E84" s="14" t="str">
        <f t="shared" si="3"/>
        <v/>
      </c>
      <c r="H84" s="5" t="str">
        <f t="shared" si="4"/>
        <v/>
      </c>
      <c r="K84" s="23"/>
      <c r="L84" s="24"/>
      <c r="M84" s="5" t="str">
        <f t="shared" si="5"/>
        <v/>
      </c>
    </row>
    <row r="85" spans="4:13" x14ac:dyDescent="0.3">
      <c r="D85" s="5" t="str">
        <f>IFERROR(VLOOKUP(C85,'Drop-down lists'!$A:$C,3,FALSE),"")</f>
        <v/>
      </c>
      <c r="E85" s="14" t="str">
        <f t="shared" si="3"/>
        <v/>
      </c>
      <c r="H85" s="5" t="str">
        <f t="shared" si="4"/>
        <v/>
      </c>
      <c r="K85" s="23"/>
      <c r="L85" s="24"/>
      <c r="M85" s="5" t="str">
        <f t="shared" si="5"/>
        <v/>
      </c>
    </row>
    <row r="86" spans="4:13" x14ac:dyDescent="0.3">
      <c r="D86" s="5" t="str">
        <f>IFERROR(VLOOKUP(C86,'Drop-down lists'!$A:$C,3,FALSE),"")</f>
        <v/>
      </c>
      <c r="E86" s="14" t="str">
        <f t="shared" si="3"/>
        <v/>
      </c>
      <c r="H86" s="5" t="str">
        <f t="shared" si="4"/>
        <v/>
      </c>
      <c r="K86" s="23"/>
      <c r="L86" s="24"/>
      <c r="M86" s="5" t="str">
        <f t="shared" si="5"/>
        <v/>
      </c>
    </row>
    <row r="87" spans="4:13" x14ac:dyDescent="0.3">
      <c r="D87" s="5" t="str">
        <f>IFERROR(VLOOKUP(C87,'Drop-down lists'!$A:$C,3,FALSE),"")</f>
        <v/>
      </c>
      <c r="E87" s="14" t="str">
        <f t="shared" si="3"/>
        <v/>
      </c>
      <c r="H87" s="5" t="str">
        <f t="shared" si="4"/>
        <v/>
      </c>
      <c r="K87" s="23"/>
      <c r="L87" s="24"/>
      <c r="M87" s="5" t="str">
        <f t="shared" si="5"/>
        <v/>
      </c>
    </row>
    <row r="88" spans="4:13" x14ac:dyDescent="0.3">
      <c r="D88" s="5" t="str">
        <f>IFERROR(VLOOKUP(C88,'Drop-down lists'!$A:$C,3,FALSE),"")</f>
        <v/>
      </c>
      <c r="E88" s="14" t="str">
        <f t="shared" si="3"/>
        <v/>
      </c>
      <c r="H88" s="5" t="str">
        <f t="shared" si="4"/>
        <v/>
      </c>
      <c r="K88" s="23"/>
      <c r="L88" s="24"/>
      <c r="M88" s="5" t="str">
        <f t="shared" si="5"/>
        <v/>
      </c>
    </row>
    <row r="89" spans="4:13" x14ac:dyDescent="0.3">
      <c r="D89" s="5" t="str">
        <f>IFERROR(VLOOKUP(C89,'Drop-down lists'!$A:$C,3,FALSE),"")</f>
        <v/>
      </c>
      <c r="E89" s="14" t="str">
        <f t="shared" si="3"/>
        <v/>
      </c>
      <c r="H89" s="5" t="str">
        <f t="shared" si="4"/>
        <v/>
      </c>
      <c r="K89" s="23"/>
      <c r="L89" s="24"/>
      <c r="M89" s="5" t="str">
        <f t="shared" si="5"/>
        <v/>
      </c>
    </row>
    <row r="90" spans="4:13" x14ac:dyDescent="0.3">
      <c r="D90" s="5" t="str">
        <f>IFERROR(VLOOKUP(C90,'Drop-down lists'!$A:$C,3,FALSE),"")</f>
        <v/>
      </c>
      <c r="E90" s="14" t="str">
        <f t="shared" si="3"/>
        <v/>
      </c>
      <c r="H90" s="5" t="str">
        <f t="shared" si="4"/>
        <v/>
      </c>
      <c r="K90" s="23"/>
      <c r="L90" s="24"/>
      <c r="M90" s="5" t="str">
        <f t="shared" si="5"/>
        <v/>
      </c>
    </row>
    <row r="91" spans="4:13" x14ac:dyDescent="0.3">
      <c r="D91" s="5" t="str">
        <f>IFERROR(VLOOKUP(C91,'Drop-down lists'!$A:$C,3,FALSE),"")</f>
        <v/>
      </c>
      <c r="E91" s="14" t="str">
        <f t="shared" si="3"/>
        <v/>
      </c>
      <c r="H91" s="5" t="str">
        <f t="shared" si="4"/>
        <v/>
      </c>
      <c r="K91" s="23"/>
      <c r="L91" s="24"/>
      <c r="M91" s="5" t="str">
        <f t="shared" si="5"/>
        <v/>
      </c>
    </row>
    <row r="92" spans="4:13" x14ac:dyDescent="0.3">
      <c r="D92" s="5" t="str">
        <f>IFERROR(VLOOKUP(C92,'Drop-down lists'!$A:$C,3,FALSE),"")</f>
        <v/>
      </c>
      <c r="E92" s="14" t="str">
        <f t="shared" si="3"/>
        <v/>
      </c>
      <c r="H92" s="5" t="str">
        <f t="shared" si="4"/>
        <v/>
      </c>
      <c r="K92" s="23"/>
      <c r="L92" s="24"/>
      <c r="M92" s="5" t="str">
        <f t="shared" si="5"/>
        <v/>
      </c>
    </row>
    <row r="93" spans="4:13" x14ac:dyDescent="0.3">
      <c r="D93" s="5" t="str">
        <f>IFERROR(VLOOKUP(C93,'Drop-down lists'!$A:$C,3,FALSE),"")</f>
        <v/>
      </c>
      <c r="E93" s="14" t="str">
        <f t="shared" si="3"/>
        <v/>
      </c>
      <c r="H93" s="5" t="str">
        <f t="shared" si="4"/>
        <v/>
      </c>
      <c r="K93" s="23"/>
      <c r="L93" s="24"/>
      <c r="M93" s="5" t="str">
        <f t="shared" si="5"/>
        <v/>
      </c>
    </row>
    <row r="94" spans="4:13" x14ac:dyDescent="0.3">
      <c r="D94" s="5" t="str">
        <f>IFERROR(VLOOKUP(C94,'Drop-down lists'!$A:$C,3,FALSE),"")</f>
        <v/>
      </c>
      <c r="E94" s="14" t="str">
        <f t="shared" si="3"/>
        <v/>
      </c>
      <c r="H94" s="5" t="str">
        <f t="shared" si="4"/>
        <v/>
      </c>
      <c r="K94" s="23"/>
      <c r="L94" s="24"/>
      <c r="M94" s="5" t="str">
        <f t="shared" si="5"/>
        <v/>
      </c>
    </row>
    <row r="95" spans="4:13" x14ac:dyDescent="0.3">
      <c r="D95" s="5" t="str">
        <f>IFERROR(VLOOKUP(C95,'Drop-down lists'!$A:$C,3,FALSE),"")</f>
        <v/>
      </c>
      <c r="E95" s="14" t="str">
        <f t="shared" si="3"/>
        <v/>
      </c>
      <c r="H95" s="5" t="str">
        <f t="shared" si="4"/>
        <v/>
      </c>
      <c r="K95" s="23"/>
      <c r="L95" s="24"/>
      <c r="M95" s="5" t="str">
        <f t="shared" si="5"/>
        <v/>
      </c>
    </row>
    <row r="96" spans="4:13" x14ac:dyDescent="0.3">
      <c r="D96" s="5" t="str">
        <f>IFERROR(VLOOKUP(C96,'Drop-down lists'!$A:$C,3,FALSE),"")</f>
        <v/>
      </c>
      <c r="E96" s="14" t="str">
        <f t="shared" si="3"/>
        <v/>
      </c>
      <c r="H96" s="5" t="str">
        <f t="shared" si="4"/>
        <v/>
      </c>
      <c r="K96" s="23"/>
      <c r="L96" s="24"/>
      <c r="M96" s="5" t="str">
        <f t="shared" si="5"/>
        <v/>
      </c>
    </row>
    <row r="97" spans="4:13" x14ac:dyDescent="0.3">
      <c r="D97" s="5" t="str">
        <f>IFERROR(VLOOKUP(C97,'Drop-down lists'!$A:$C,3,FALSE),"")</f>
        <v/>
      </c>
      <c r="E97" s="14" t="str">
        <f t="shared" si="3"/>
        <v/>
      </c>
      <c r="H97" s="5" t="str">
        <f t="shared" si="4"/>
        <v/>
      </c>
      <c r="K97" s="23"/>
      <c r="L97" s="24"/>
      <c r="M97" s="5" t="str">
        <f t="shared" si="5"/>
        <v/>
      </c>
    </row>
    <row r="98" spans="4:13" x14ac:dyDescent="0.3">
      <c r="D98" s="5" t="str">
        <f>IFERROR(VLOOKUP(C98,'Drop-down lists'!$A:$C,3,FALSE),"")</f>
        <v/>
      </c>
      <c r="E98" s="14" t="str">
        <f t="shared" si="3"/>
        <v/>
      </c>
      <c r="H98" s="5" t="str">
        <f t="shared" si="4"/>
        <v/>
      </c>
      <c r="K98" s="23"/>
      <c r="L98" s="24"/>
      <c r="M98" s="5" t="str">
        <f t="shared" si="5"/>
        <v/>
      </c>
    </row>
    <row r="99" spans="4:13" x14ac:dyDescent="0.3">
      <c r="D99" s="5" t="str">
        <f>IFERROR(VLOOKUP(C99,'Drop-down lists'!$A:$C,3,FALSE),"")</f>
        <v/>
      </c>
      <c r="E99" s="14" t="str">
        <f t="shared" si="3"/>
        <v/>
      </c>
      <c r="H99" s="5" t="str">
        <f t="shared" si="4"/>
        <v/>
      </c>
      <c r="K99" s="23"/>
      <c r="L99" s="24"/>
      <c r="M99" s="5" t="str">
        <f t="shared" si="5"/>
        <v/>
      </c>
    </row>
    <row r="100" spans="4:13" x14ac:dyDescent="0.3">
      <c r="D100" s="5" t="str">
        <f>IFERROR(VLOOKUP(C100,'Drop-down lists'!$A:$C,3,FALSE),"")</f>
        <v/>
      </c>
      <c r="E100" s="14" t="str">
        <f t="shared" si="3"/>
        <v/>
      </c>
      <c r="H100" s="5" t="str">
        <f t="shared" si="4"/>
        <v/>
      </c>
      <c r="K100" s="23"/>
      <c r="L100" s="24"/>
      <c r="M100" s="5" t="str">
        <f t="shared" si="5"/>
        <v/>
      </c>
    </row>
    <row r="101" spans="4:13" x14ac:dyDescent="0.3">
      <c r="D101" s="5" t="str">
        <f>IFERROR(VLOOKUP(C101,'Drop-down lists'!$A:$C,3,FALSE),"")</f>
        <v/>
      </c>
      <c r="E101" s="14" t="str">
        <f t="shared" si="3"/>
        <v/>
      </c>
      <c r="H101" s="5" t="str">
        <f t="shared" si="4"/>
        <v/>
      </c>
      <c r="K101" s="23"/>
      <c r="M101" s="5" t="str">
        <f t="shared" si="5"/>
        <v/>
      </c>
    </row>
    <row r="102" spans="4:13" x14ac:dyDescent="0.3">
      <c r="D102" s="5" t="str">
        <f>IFERROR(VLOOKUP(C102,'Drop-down lists'!$A:$C,3,FALSE),"")</f>
        <v/>
      </c>
      <c r="E102" s="14" t="str">
        <f t="shared" si="3"/>
        <v/>
      </c>
      <c r="H102" s="5" t="str">
        <f t="shared" si="4"/>
        <v/>
      </c>
      <c r="K102" s="23"/>
      <c r="M102" s="5" t="str">
        <f t="shared" si="5"/>
        <v/>
      </c>
    </row>
    <row r="103" spans="4:13" x14ac:dyDescent="0.3">
      <c r="D103" s="5" t="str">
        <f>IFERROR(VLOOKUP(C103,'Drop-down lists'!$A:$C,3,FALSE),"")</f>
        <v/>
      </c>
      <c r="E103" s="14" t="str">
        <f t="shared" si="3"/>
        <v/>
      </c>
      <c r="H103" s="5" t="str">
        <f t="shared" si="4"/>
        <v/>
      </c>
      <c r="K103" s="23"/>
      <c r="M103" s="5" t="str">
        <f t="shared" si="5"/>
        <v/>
      </c>
    </row>
    <row r="104" spans="4:13" x14ac:dyDescent="0.3">
      <c r="D104" s="5" t="str">
        <f>IFERROR(VLOOKUP(C104,'Drop-down lists'!$A:$C,3,FALSE),"")</f>
        <v/>
      </c>
      <c r="E104" s="14" t="str">
        <f t="shared" si="3"/>
        <v/>
      </c>
      <c r="H104" s="5" t="str">
        <f t="shared" si="4"/>
        <v/>
      </c>
      <c r="K104" s="23"/>
      <c r="M104" s="5" t="str">
        <f t="shared" si="5"/>
        <v/>
      </c>
    </row>
    <row r="105" spans="4:13" x14ac:dyDescent="0.3">
      <c r="D105" s="5" t="str">
        <f>IFERROR(VLOOKUP(C105,'Drop-down lists'!$A:$C,3,FALSE),"")</f>
        <v/>
      </c>
      <c r="E105" s="14" t="str">
        <f t="shared" si="3"/>
        <v/>
      </c>
      <c r="H105" s="5" t="str">
        <f t="shared" si="4"/>
        <v/>
      </c>
      <c r="K105" s="23"/>
      <c r="M105" s="5" t="str">
        <f t="shared" si="5"/>
        <v/>
      </c>
    </row>
    <row r="106" spans="4:13" x14ac:dyDescent="0.3">
      <c r="D106" s="5" t="str">
        <f>IFERROR(VLOOKUP(C106,'Drop-down lists'!$A:$C,3,FALSE),"")</f>
        <v/>
      </c>
      <c r="E106" s="14" t="str">
        <f t="shared" si="3"/>
        <v/>
      </c>
      <c r="H106" s="5" t="str">
        <f t="shared" si="4"/>
        <v/>
      </c>
      <c r="K106" s="23"/>
      <c r="M106" s="5" t="str">
        <f t="shared" si="5"/>
        <v/>
      </c>
    </row>
    <row r="107" spans="4:13" x14ac:dyDescent="0.3">
      <c r="D107" s="5" t="str">
        <f>IFERROR(VLOOKUP(C107,'Drop-down lists'!$A:$C,3,FALSE),"")</f>
        <v/>
      </c>
      <c r="E107" s="14" t="str">
        <f t="shared" si="3"/>
        <v/>
      </c>
      <c r="H107" s="5" t="str">
        <f t="shared" si="4"/>
        <v/>
      </c>
      <c r="K107" s="23"/>
      <c r="M107" s="5" t="str">
        <f t="shared" si="5"/>
        <v/>
      </c>
    </row>
    <row r="108" spans="4:13" x14ac:dyDescent="0.3">
      <c r="D108" s="5" t="str">
        <f>IFERROR(VLOOKUP(C108,'Drop-down lists'!$A:$C,3,FALSE),"")</f>
        <v/>
      </c>
      <c r="E108" s="14" t="str">
        <f t="shared" si="3"/>
        <v/>
      </c>
      <c r="H108" s="5" t="str">
        <f t="shared" si="4"/>
        <v/>
      </c>
      <c r="K108" s="23"/>
      <c r="M108" s="5" t="str">
        <f t="shared" si="5"/>
        <v/>
      </c>
    </row>
    <row r="109" spans="4:13" x14ac:dyDescent="0.3">
      <c r="D109" s="5" t="str">
        <f>IFERROR(VLOOKUP(C109,'Drop-down lists'!$A:$C,3,FALSE),"")</f>
        <v/>
      </c>
      <c r="E109" s="14" t="str">
        <f t="shared" si="3"/>
        <v/>
      </c>
      <c r="H109" s="5" t="str">
        <f t="shared" si="4"/>
        <v/>
      </c>
      <c r="M109" s="5" t="str">
        <f t="shared" si="5"/>
        <v/>
      </c>
    </row>
    <row r="110" spans="4:13" x14ac:dyDescent="0.3">
      <c r="D110" s="5" t="str">
        <f>IFERROR(VLOOKUP(C110,'Drop-down lists'!$A:$C,3,FALSE),"")</f>
        <v/>
      </c>
      <c r="E110" s="14" t="str">
        <f t="shared" si="3"/>
        <v/>
      </c>
      <c r="H110" s="5" t="str">
        <f t="shared" si="4"/>
        <v/>
      </c>
      <c r="M110" s="5" t="str">
        <f t="shared" si="5"/>
        <v/>
      </c>
    </row>
    <row r="111" spans="4:13" x14ac:dyDescent="0.3">
      <c r="D111" s="5" t="str">
        <f>IFERROR(VLOOKUP(C111,'Drop-down lists'!$A:$C,3,FALSE),"")</f>
        <v/>
      </c>
      <c r="E111" s="14" t="str">
        <f t="shared" si="3"/>
        <v/>
      </c>
      <c r="H111" s="5" t="str">
        <f t="shared" si="4"/>
        <v/>
      </c>
      <c r="M111" s="5" t="str">
        <f t="shared" si="5"/>
        <v/>
      </c>
    </row>
    <row r="112" spans="4:13" x14ac:dyDescent="0.3">
      <c r="D112" s="5" t="str">
        <f>IFERROR(VLOOKUP(C112,'Drop-down lists'!$A:$C,3,FALSE),"")</f>
        <v/>
      </c>
      <c r="E112" s="14" t="str">
        <f t="shared" si="3"/>
        <v/>
      </c>
      <c r="H112" s="5" t="str">
        <f t="shared" si="4"/>
        <v/>
      </c>
      <c r="M112" s="5" t="str">
        <f t="shared" si="5"/>
        <v/>
      </c>
    </row>
    <row r="113" spans="4:13" x14ac:dyDescent="0.3">
      <c r="D113" s="5" t="str">
        <f>IFERROR(VLOOKUP(C113,'Drop-down lists'!$A:$C,3,FALSE),"")</f>
        <v/>
      </c>
      <c r="E113" s="14" t="str">
        <f t="shared" si="3"/>
        <v/>
      </c>
      <c r="H113" s="5" t="str">
        <f t="shared" si="4"/>
        <v/>
      </c>
      <c r="M113" s="5" t="str">
        <f t="shared" si="5"/>
        <v/>
      </c>
    </row>
    <row r="114" spans="4:13" x14ac:dyDescent="0.3">
      <c r="D114" s="5" t="str">
        <f>IFERROR(VLOOKUP(C114,'Drop-down lists'!$A:$C,3,FALSE),"")</f>
        <v/>
      </c>
      <c r="E114" s="14" t="str">
        <f t="shared" si="3"/>
        <v/>
      </c>
      <c r="H114" s="5" t="str">
        <f t="shared" si="4"/>
        <v/>
      </c>
      <c r="M114" s="5" t="str">
        <f t="shared" si="5"/>
        <v/>
      </c>
    </row>
    <row r="115" spans="4:13" x14ac:dyDescent="0.3">
      <c r="D115" s="5" t="str">
        <f>IFERROR(VLOOKUP(C115,'Drop-down lists'!$A:$C,3,FALSE),"")</f>
        <v/>
      </c>
      <c r="E115" s="14" t="str">
        <f t="shared" si="3"/>
        <v/>
      </c>
      <c r="H115" s="5" t="str">
        <f t="shared" si="4"/>
        <v/>
      </c>
      <c r="M115" s="5" t="str">
        <f t="shared" si="5"/>
        <v/>
      </c>
    </row>
    <row r="116" spans="4:13" x14ac:dyDescent="0.3">
      <c r="D116" s="5" t="str">
        <f>IFERROR(VLOOKUP(C116,'Drop-down lists'!$A:$C,3,FALSE),"")</f>
        <v/>
      </c>
      <c r="E116" s="14" t="str">
        <f t="shared" si="3"/>
        <v/>
      </c>
      <c r="H116" s="5" t="str">
        <f t="shared" si="4"/>
        <v/>
      </c>
      <c r="M116" s="5" t="str">
        <f t="shared" si="5"/>
        <v/>
      </c>
    </row>
    <row r="117" spans="4:13" x14ac:dyDescent="0.3">
      <c r="D117" s="5" t="str">
        <f>IFERROR(VLOOKUP(C117,'Drop-down lists'!$A:$C,3,FALSE),"")</f>
        <v/>
      </c>
      <c r="E117" s="14" t="str">
        <f t="shared" si="3"/>
        <v/>
      </c>
      <c r="H117" s="5" t="str">
        <f t="shared" si="4"/>
        <v/>
      </c>
      <c r="M117" s="5" t="str">
        <f t="shared" si="5"/>
        <v/>
      </c>
    </row>
    <row r="118" spans="4:13" x14ac:dyDescent="0.3">
      <c r="D118" s="5" t="str">
        <f>IFERROR(VLOOKUP(C118,'Drop-down lists'!$A:$C,3,FALSE),"")</f>
        <v/>
      </c>
      <c r="E118" s="14" t="str">
        <f t="shared" si="3"/>
        <v/>
      </c>
      <c r="H118" s="5" t="str">
        <f t="shared" si="4"/>
        <v/>
      </c>
      <c r="M118" s="5" t="str">
        <f t="shared" si="5"/>
        <v/>
      </c>
    </row>
    <row r="119" spans="4:13" x14ac:dyDescent="0.3">
      <c r="D119" s="5" t="str">
        <f>IFERROR(VLOOKUP(C119,'Drop-down lists'!$A:$C,3,FALSE),"")</f>
        <v/>
      </c>
      <c r="E119" s="14" t="str">
        <f t="shared" si="3"/>
        <v/>
      </c>
      <c r="H119" s="5" t="str">
        <f t="shared" si="4"/>
        <v/>
      </c>
      <c r="M119" s="5" t="str">
        <f t="shared" si="5"/>
        <v/>
      </c>
    </row>
    <row r="120" spans="4:13" x14ac:dyDescent="0.3">
      <c r="D120" s="5" t="str">
        <f>IFERROR(VLOOKUP(C120,'Drop-down lists'!$A:$C,3,FALSE),"")</f>
        <v/>
      </c>
      <c r="E120" s="14" t="str">
        <f t="shared" si="3"/>
        <v/>
      </c>
      <c r="H120" s="5" t="str">
        <f t="shared" si="4"/>
        <v/>
      </c>
      <c r="M120" s="5" t="str">
        <f t="shared" si="5"/>
        <v/>
      </c>
    </row>
    <row r="121" spans="4:13" x14ac:dyDescent="0.3">
      <c r="D121" s="5" t="str">
        <f>IFERROR(VLOOKUP(C121,'Drop-down lists'!$A:$C,3,FALSE),"")</f>
        <v/>
      </c>
      <c r="E121" s="14" t="str">
        <f t="shared" si="3"/>
        <v/>
      </c>
      <c r="H121" s="5" t="str">
        <f t="shared" si="4"/>
        <v/>
      </c>
      <c r="M121" s="5" t="str">
        <f t="shared" si="5"/>
        <v/>
      </c>
    </row>
    <row r="122" spans="4:13" x14ac:dyDescent="0.3">
      <c r="D122" s="5" t="str">
        <f>IFERROR(VLOOKUP(C122,'Drop-down lists'!$A:$C,3,FALSE),"")</f>
        <v/>
      </c>
      <c r="E122" s="14" t="str">
        <f t="shared" si="3"/>
        <v/>
      </c>
      <c r="H122" s="5" t="str">
        <f t="shared" si="4"/>
        <v/>
      </c>
      <c r="M122" s="5" t="str">
        <f t="shared" si="5"/>
        <v/>
      </c>
    </row>
    <row r="123" spans="4:13" x14ac:dyDescent="0.3">
      <c r="D123" s="5" t="str">
        <f>IFERROR(VLOOKUP(C123,'Drop-down lists'!$A:$C,3,FALSE),"")</f>
        <v/>
      </c>
      <c r="E123" s="14" t="str">
        <f t="shared" si="3"/>
        <v/>
      </c>
      <c r="H123" s="5" t="str">
        <f t="shared" si="4"/>
        <v/>
      </c>
      <c r="M123" s="5" t="str">
        <f t="shared" si="5"/>
        <v/>
      </c>
    </row>
    <row r="124" spans="4:13" x14ac:dyDescent="0.3">
      <c r="D124" s="5" t="str">
        <f>IFERROR(VLOOKUP(C124,'Drop-down lists'!$A:$C,3,FALSE),"")</f>
        <v/>
      </c>
      <c r="E124" s="14" t="str">
        <f t="shared" si="3"/>
        <v/>
      </c>
      <c r="H124" s="5" t="str">
        <f t="shared" si="4"/>
        <v/>
      </c>
      <c r="M124" s="5" t="str">
        <f t="shared" si="5"/>
        <v/>
      </c>
    </row>
    <row r="125" spans="4:13" x14ac:dyDescent="0.3">
      <c r="D125" s="5" t="str">
        <f>IFERROR(VLOOKUP(C125,'Drop-down lists'!$A:$C,3,FALSE),"")</f>
        <v/>
      </c>
      <c r="E125" s="14" t="str">
        <f t="shared" si="3"/>
        <v/>
      </c>
      <c r="H125" s="5" t="str">
        <f t="shared" si="4"/>
        <v/>
      </c>
      <c r="M125" s="5" t="str">
        <f t="shared" si="5"/>
        <v/>
      </c>
    </row>
    <row r="126" spans="4:13" x14ac:dyDescent="0.3">
      <c r="D126" s="5" t="str">
        <f>IFERROR(VLOOKUP(C126,'Drop-down lists'!$A:$C,3,FALSE),"")</f>
        <v/>
      </c>
      <c r="E126" s="14" t="str">
        <f t="shared" si="3"/>
        <v/>
      </c>
      <c r="H126" s="5" t="str">
        <f t="shared" si="4"/>
        <v/>
      </c>
      <c r="M126" s="5" t="str">
        <f t="shared" si="5"/>
        <v/>
      </c>
    </row>
    <row r="127" spans="4:13" x14ac:dyDescent="0.3">
      <c r="D127" s="5" t="str">
        <f>IFERROR(VLOOKUP(C127,'Drop-down lists'!$A:$C,3,FALSE),"")</f>
        <v/>
      </c>
      <c r="E127" s="14" t="str">
        <f t="shared" si="3"/>
        <v/>
      </c>
      <c r="H127" s="5" t="str">
        <f t="shared" si="4"/>
        <v/>
      </c>
      <c r="M127" s="5" t="str">
        <f t="shared" si="5"/>
        <v/>
      </c>
    </row>
    <row r="128" spans="4:13" x14ac:dyDescent="0.3">
      <c r="D128" s="5" t="str">
        <f>IFERROR(VLOOKUP(C128,'Drop-down lists'!$A:$C,3,FALSE),"")</f>
        <v/>
      </c>
      <c r="E128" s="14" t="str">
        <f t="shared" si="3"/>
        <v/>
      </c>
      <c r="H128" s="5" t="str">
        <f t="shared" si="4"/>
        <v/>
      </c>
      <c r="M128" s="5" t="str">
        <f t="shared" si="5"/>
        <v/>
      </c>
    </row>
    <row r="129" spans="4:13" x14ac:dyDescent="0.3">
      <c r="D129" s="5" t="str">
        <f>IFERROR(VLOOKUP(C129,'Drop-down lists'!$A:$C,3,FALSE),"")</f>
        <v/>
      </c>
      <c r="E129" s="14" t="str">
        <f t="shared" si="3"/>
        <v/>
      </c>
      <c r="H129" s="5" t="str">
        <f t="shared" si="4"/>
        <v/>
      </c>
      <c r="M129" s="5" t="str">
        <f t="shared" si="5"/>
        <v/>
      </c>
    </row>
    <row r="130" spans="4:13" x14ac:dyDescent="0.3">
      <c r="D130" s="5" t="str">
        <f>IFERROR(VLOOKUP(C130,'Drop-down lists'!$A:$C,3,FALSE),"")</f>
        <v/>
      </c>
      <c r="E130" s="14" t="str">
        <f t="shared" si="3"/>
        <v/>
      </c>
      <c r="H130" s="5" t="str">
        <f t="shared" si="4"/>
        <v/>
      </c>
      <c r="M130" s="5" t="str">
        <f t="shared" si="5"/>
        <v/>
      </c>
    </row>
    <row r="131" spans="4:13" x14ac:dyDescent="0.3">
      <c r="D131" s="5" t="str">
        <f>IFERROR(VLOOKUP(C131,'Drop-down lists'!$A:$C,3,FALSE),"")</f>
        <v/>
      </c>
      <c r="E131" s="14" t="str">
        <f t="shared" si="3"/>
        <v/>
      </c>
      <c r="H131" s="5" t="str">
        <f t="shared" si="4"/>
        <v/>
      </c>
      <c r="M131" s="5" t="str">
        <f t="shared" si="5"/>
        <v/>
      </c>
    </row>
    <row r="132" spans="4:13" x14ac:dyDescent="0.3">
      <c r="D132" s="5" t="str">
        <f>IFERROR(VLOOKUP(C132,'Drop-down lists'!$A:$C,3,FALSE),"")</f>
        <v/>
      </c>
      <c r="E132" s="14" t="str">
        <f t="shared" ref="E132:E151" si="6">IF(D132&lt;&gt;"","In-Person Visitation Aid (1)","")</f>
        <v/>
      </c>
      <c r="H132" s="5" t="str">
        <f t="shared" ref="H132:H151" si="7">IF(D132&lt;&gt;"","NO","")</f>
        <v/>
      </c>
      <c r="M132" s="5" t="str">
        <f t="shared" ref="M132:M151" si="8">IF(D132&lt;&gt;"","Approved","")</f>
        <v/>
      </c>
    </row>
    <row r="133" spans="4:13" x14ac:dyDescent="0.3">
      <c r="D133" s="5" t="str">
        <f>IFERROR(VLOOKUP(C133,'Drop-down lists'!$A:$C,3,FALSE),"")</f>
        <v/>
      </c>
      <c r="E133" s="14" t="str">
        <f t="shared" si="6"/>
        <v/>
      </c>
      <c r="H133" s="5" t="str">
        <f t="shared" si="7"/>
        <v/>
      </c>
      <c r="M133" s="5" t="str">
        <f t="shared" si="8"/>
        <v/>
      </c>
    </row>
    <row r="134" spans="4:13" x14ac:dyDescent="0.3">
      <c r="D134" s="5" t="str">
        <f>IFERROR(VLOOKUP(C134,'Drop-down lists'!$A:$C,3,FALSE),"")</f>
        <v/>
      </c>
      <c r="E134" s="14" t="str">
        <f t="shared" si="6"/>
        <v/>
      </c>
      <c r="H134" s="5" t="str">
        <f t="shared" si="7"/>
        <v/>
      </c>
      <c r="M134" s="5" t="str">
        <f t="shared" si="8"/>
        <v/>
      </c>
    </row>
    <row r="135" spans="4:13" x14ac:dyDescent="0.3">
      <c r="D135" s="5" t="str">
        <f>IFERROR(VLOOKUP(C135,'Drop-down lists'!$A:$C,3,FALSE),"")</f>
        <v/>
      </c>
      <c r="E135" s="14" t="str">
        <f t="shared" si="6"/>
        <v/>
      </c>
      <c r="H135" s="5" t="str">
        <f t="shared" si="7"/>
        <v/>
      </c>
      <c r="M135" s="5" t="str">
        <f t="shared" si="8"/>
        <v/>
      </c>
    </row>
    <row r="136" spans="4:13" x14ac:dyDescent="0.3">
      <c r="D136" s="5" t="str">
        <f>IFERROR(VLOOKUP(C136,'Drop-down lists'!$A:$C,3,FALSE),"")</f>
        <v/>
      </c>
      <c r="E136" s="14" t="str">
        <f t="shared" si="6"/>
        <v/>
      </c>
      <c r="H136" s="5" t="str">
        <f t="shared" si="7"/>
        <v/>
      </c>
      <c r="M136" s="5" t="str">
        <f t="shared" si="8"/>
        <v/>
      </c>
    </row>
    <row r="137" spans="4:13" x14ac:dyDescent="0.3">
      <c r="D137" s="5" t="str">
        <f>IFERROR(VLOOKUP(C137,'Drop-down lists'!$A:$C,3,FALSE),"")</f>
        <v/>
      </c>
      <c r="E137" s="14" t="str">
        <f t="shared" si="6"/>
        <v/>
      </c>
      <c r="H137" s="5" t="str">
        <f t="shared" si="7"/>
        <v/>
      </c>
      <c r="M137" s="5" t="str">
        <f t="shared" si="8"/>
        <v/>
      </c>
    </row>
    <row r="138" spans="4:13" x14ac:dyDescent="0.3">
      <c r="D138" s="5" t="str">
        <f>IFERROR(VLOOKUP(C138,'Drop-down lists'!$A:$C,3,FALSE),"")</f>
        <v/>
      </c>
      <c r="E138" s="14" t="str">
        <f t="shared" si="6"/>
        <v/>
      </c>
      <c r="H138" s="5" t="str">
        <f t="shared" si="7"/>
        <v/>
      </c>
      <c r="M138" s="5" t="str">
        <f t="shared" si="8"/>
        <v/>
      </c>
    </row>
    <row r="139" spans="4:13" x14ac:dyDescent="0.3">
      <c r="D139" s="5" t="str">
        <f>IFERROR(VLOOKUP(C139,'Drop-down lists'!$A:$C,3,FALSE),"")</f>
        <v/>
      </c>
      <c r="E139" s="14" t="str">
        <f t="shared" si="6"/>
        <v/>
      </c>
      <c r="H139" s="5" t="str">
        <f t="shared" si="7"/>
        <v/>
      </c>
      <c r="M139" s="5" t="str">
        <f t="shared" si="8"/>
        <v/>
      </c>
    </row>
    <row r="140" spans="4:13" x14ac:dyDescent="0.3">
      <c r="D140" s="5" t="str">
        <f>IFERROR(VLOOKUP(C140,'Drop-down lists'!$A:$C,3,FALSE),"")</f>
        <v/>
      </c>
      <c r="E140" s="14" t="str">
        <f t="shared" si="6"/>
        <v/>
      </c>
      <c r="H140" s="5" t="str">
        <f t="shared" si="7"/>
        <v/>
      </c>
      <c r="M140" s="5" t="str">
        <f t="shared" si="8"/>
        <v/>
      </c>
    </row>
    <row r="141" spans="4:13" x14ac:dyDescent="0.3">
      <c r="D141" s="5" t="str">
        <f>IFERROR(VLOOKUP(C141,'Drop-down lists'!$A:$C,3,FALSE),"")</f>
        <v/>
      </c>
      <c r="E141" s="14" t="str">
        <f t="shared" si="6"/>
        <v/>
      </c>
      <c r="H141" s="5" t="str">
        <f t="shared" si="7"/>
        <v/>
      </c>
      <c r="M141" s="5" t="str">
        <f t="shared" si="8"/>
        <v/>
      </c>
    </row>
    <row r="142" spans="4:13" x14ac:dyDescent="0.3">
      <c r="D142" s="5" t="str">
        <f>IFERROR(VLOOKUP(C142,'Drop-down lists'!$A:$C,3,FALSE),"")</f>
        <v/>
      </c>
      <c r="E142" s="14" t="str">
        <f t="shared" si="6"/>
        <v/>
      </c>
      <c r="H142" s="5" t="str">
        <f t="shared" si="7"/>
        <v/>
      </c>
      <c r="M142" s="5" t="str">
        <f t="shared" si="8"/>
        <v/>
      </c>
    </row>
    <row r="143" spans="4:13" x14ac:dyDescent="0.3">
      <c r="D143" s="5" t="str">
        <f>IFERROR(VLOOKUP(C143,'Drop-down lists'!$A:$C,3,FALSE),"")</f>
        <v/>
      </c>
      <c r="E143" s="14" t="str">
        <f t="shared" si="6"/>
        <v/>
      </c>
      <c r="H143" s="5" t="str">
        <f t="shared" si="7"/>
        <v/>
      </c>
      <c r="M143" s="5" t="str">
        <f t="shared" si="8"/>
        <v/>
      </c>
    </row>
    <row r="144" spans="4:13" x14ac:dyDescent="0.3">
      <c r="D144" s="5" t="str">
        <f>IFERROR(VLOOKUP(C144,'Drop-down lists'!$A:$C,3,FALSE),"")</f>
        <v/>
      </c>
      <c r="E144" s="14" t="str">
        <f t="shared" si="6"/>
        <v/>
      </c>
      <c r="H144" s="5" t="str">
        <f t="shared" si="7"/>
        <v/>
      </c>
      <c r="M144" s="5" t="str">
        <f t="shared" si="8"/>
        <v/>
      </c>
    </row>
    <row r="145" spans="4:13" x14ac:dyDescent="0.3">
      <c r="D145" s="5" t="str">
        <f>IFERROR(VLOOKUP(C145,'Drop-down lists'!$A:$C,3,FALSE),"")</f>
        <v/>
      </c>
      <c r="E145" s="14" t="str">
        <f t="shared" si="6"/>
        <v/>
      </c>
      <c r="H145" s="5" t="str">
        <f t="shared" si="7"/>
        <v/>
      </c>
      <c r="M145" s="5" t="str">
        <f t="shared" si="8"/>
        <v/>
      </c>
    </row>
    <row r="146" spans="4:13" x14ac:dyDescent="0.3">
      <c r="D146" s="5" t="str">
        <f>IFERROR(VLOOKUP(C146,'Drop-down lists'!$A:$C,3,FALSE),"")</f>
        <v/>
      </c>
      <c r="E146" s="14" t="str">
        <f t="shared" si="6"/>
        <v/>
      </c>
      <c r="H146" s="5" t="str">
        <f t="shared" si="7"/>
        <v/>
      </c>
      <c r="M146" s="5" t="str">
        <f t="shared" si="8"/>
        <v/>
      </c>
    </row>
    <row r="147" spans="4:13" x14ac:dyDescent="0.3">
      <c r="D147" s="5" t="str">
        <f>IFERROR(VLOOKUP(C147,'Drop-down lists'!$A:$C,3,FALSE),"")</f>
        <v/>
      </c>
      <c r="E147" s="14" t="str">
        <f t="shared" si="6"/>
        <v/>
      </c>
      <c r="H147" s="5" t="str">
        <f t="shared" si="7"/>
        <v/>
      </c>
      <c r="M147" s="5" t="str">
        <f t="shared" si="8"/>
        <v/>
      </c>
    </row>
    <row r="148" spans="4:13" x14ac:dyDescent="0.3">
      <c r="D148" s="5" t="str">
        <f>IFERROR(VLOOKUP(C148,'Drop-down lists'!$A:$C,3,FALSE),"")</f>
        <v/>
      </c>
      <c r="E148" s="14" t="str">
        <f t="shared" si="6"/>
        <v/>
      </c>
      <c r="H148" s="5" t="str">
        <f t="shared" si="7"/>
        <v/>
      </c>
      <c r="M148" s="5" t="str">
        <f t="shared" si="8"/>
        <v/>
      </c>
    </row>
    <row r="149" spans="4:13" x14ac:dyDescent="0.3">
      <c r="D149" s="5" t="str">
        <f>IFERROR(VLOOKUP(C149,'Drop-down lists'!$A:$C,3,FALSE),"")</f>
        <v/>
      </c>
      <c r="E149" s="14" t="str">
        <f t="shared" si="6"/>
        <v/>
      </c>
      <c r="H149" s="5" t="str">
        <f t="shared" si="7"/>
        <v/>
      </c>
      <c r="M149" s="5" t="str">
        <f t="shared" si="8"/>
        <v/>
      </c>
    </row>
    <row r="150" spans="4:13" x14ac:dyDescent="0.3">
      <c r="D150" s="5" t="str">
        <f>IFERROR(VLOOKUP(C150,'Drop-down lists'!$A:$C,3,FALSE),"")</f>
        <v/>
      </c>
      <c r="E150" s="14" t="str">
        <f t="shared" si="6"/>
        <v/>
      </c>
      <c r="H150" s="5" t="str">
        <f t="shared" si="7"/>
        <v/>
      </c>
      <c r="M150" s="5" t="str">
        <f t="shared" si="8"/>
        <v/>
      </c>
    </row>
    <row r="151" spans="4:13" x14ac:dyDescent="0.3">
      <c r="D151" s="5" t="str">
        <f>IFERROR(VLOOKUP(C151,'Drop-down lists'!$A:$C,3,FALSE),"")</f>
        <v/>
      </c>
      <c r="E151" s="14" t="str">
        <f t="shared" si="6"/>
        <v/>
      </c>
      <c r="H151" s="5" t="str">
        <f t="shared" si="7"/>
        <v/>
      </c>
      <c r="M151" s="5" t="str">
        <f t="shared" si="8"/>
        <v/>
      </c>
    </row>
  </sheetData>
  <dataValidations count="1">
    <dataValidation type="list" allowBlank="1" showInputMessage="1" showErrorMessage="1" errorTitle="Error" error="Please use the drop-down to select an entity." sqref="G2:G1048576" xr:uid="{525BE0CF-E7A5-415A-A1F4-B0ADB41347D7}">
      <formula1>"Nursing Facility Corporation, Nursing Facility, Stakeholder, Vendor"</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This field is auto-filled when a state is selected in Column C. Please select &quot;Cancel&quot; and select a state to populate this field." xr:uid="{8FCAE3BC-B9BE-449F-BA01-95F85464A8E7}">
          <x14:formula1>
            <xm:f>'Drop-down lists'!$C$2:$C$52</xm:f>
          </x14:formula1>
          <xm:sqref>D2:D1048576</xm:sqref>
        </x14:dataValidation>
        <x14:dataValidation type="list" allowBlank="1" showInputMessage="1" showErrorMessage="1" errorTitle="Error" error="Please use the drop-down to select a state." xr:uid="{E87070A2-9BC4-4C0C-98CB-8D33F6A66851}">
          <x14:formula1>
            <xm:f>'Drop-down lists'!$A$2:$A$52</xm:f>
          </x14:formula1>
          <xm:sqref>C2:C1048576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F76-2D7D-41D6-B914-456B4AD6BA53}">
  <dimension ref="A1:O151"/>
  <sheetViews>
    <sheetView workbookViewId="0">
      <selection activeCell="O1" sqref="O1:O2"/>
    </sheetView>
  </sheetViews>
  <sheetFormatPr defaultColWidth="9.21875" defaultRowHeight="14.4" x14ac:dyDescent="0.3"/>
  <cols>
    <col min="1" max="1" width="36.5546875" style="5" customWidth="1"/>
    <col min="2" max="2" width="15.77734375" style="5" customWidth="1"/>
    <col min="3" max="3" width="8.77734375" style="5" customWidth="1"/>
    <col min="4" max="4" width="13.44140625" style="5" bestFit="1" customWidth="1"/>
    <col min="5" max="5" width="31" style="5" customWidth="1"/>
    <col min="6" max="6" width="46.21875" style="5" customWidth="1"/>
    <col min="7" max="7" width="20.21875" style="5" customWidth="1"/>
    <col min="8" max="8" width="16.5546875" style="5" customWidth="1"/>
    <col min="9" max="9" width="16.77734375" style="5" customWidth="1"/>
    <col min="10" max="15" width="15.77734375" style="5" customWidth="1"/>
    <col min="16" max="16384" width="9.21875" style="5"/>
  </cols>
  <sheetData>
    <row r="1" spans="1:15" s="4" customFormat="1" ht="75" customHeight="1" x14ac:dyDescent="0.3">
      <c r="A1" s="26" t="s">
        <v>27</v>
      </c>
      <c r="B1" s="26" t="s">
        <v>28</v>
      </c>
      <c r="C1" s="26" t="s">
        <v>29</v>
      </c>
      <c r="D1" s="26" t="s">
        <v>30</v>
      </c>
      <c r="E1" s="26" t="s">
        <v>31</v>
      </c>
      <c r="F1" s="30" t="s">
        <v>32</v>
      </c>
      <c r="G1" s="26" t="s">
        <v>33</v>
      </c>
      <c r="H1" s="26" t="s">
        <v>34</v>
      </c>
      <c r="I1" s="26" t="s">
        <v>35</v>
      </c>
      <c r="J1" s="26" t="s">
        <v>36</v>
      </c>
      <c r="K1" s="27" t="s">
        <v>42</v>
      </c>
      <c r="L1" s="28" t="s">
        <v>38</v>
      </c>
      <c r="M1" s="26" t="s">
        <v>39</v>
      </c>
      <c r="N1" s="27" t="s">
        <v>40</v>
      </c>
      <c r="O1" s="26" t="s">
        <v>41</v>
      </c>
    </row>
    <row r="2" spans="1:15" s="7" customFormat="1" x14ac:dyDescent="0.3">
      <c r="D2" s="7" t="str">
        <f>IFERROR(VLOOKUP(C2,'Drop-down lists'!$A:$C,3,FALSE),"")</f>
        <v/>
      </c>
      <c r="E2" s="7" t="str">
        <f>IF(D2&lt;&gt;"","In-Person Visitation Aid (2)","")</f>
        <v/>
      </c>
      <c r="F2" s="29"/>
      <c r="H2" s="7" t="str">
        <f>IF(D2&lt;&gt;"","NO","")</f>
        <v/>
      </c>
      <c r="K2" s="8"/>
      <c r="L2" s="6">
        <f>SUM(L3:L151)</f>
        <v>0</v>
      </c>
      <c r="M2" s="7" t="str">
        <f>IF(D2&lt;&gt;"","Approved","")</f>
        <v/>
      </c>
      <c r="N2" s="8"/>
    </row>
    <row r="3" spans="1:15" x14ac:dyDescent="0.3">
      <c r="D3" s="5" t="str">
        <f>IFERROR(VLOOKUP(C3,'Drop-down lists'!$A:$C,3,FALSE),"")</f>
        <v/>
      </c>
      <c r="E3" s="14" t="str">
        <f>IF(D3&lt;&gt;"","In-Person Visitation Aid (2)","")</f>
        <v/>
      </c>
      <c r="H3" s="5" t="str">
        <f>IF(D3&lt;&gt;"","NO","")</f>
        <v/>
      </c>
      <c r="K3" s="23"/>
      <c r="L3" s="24"/>
      <c r="M3" s="5" t="str">
        <f>IF(D3&lt;&gt;"","Approved","")</f>
        <v/>
      </c>
    </row>
    <row r="4" spans="1:15" x14ac:dyDescent="0.3">
      <c r="D4" s="5" t="str">
        <f>IFERROR(VLOOKUP(C4,'Drop-down lists'!$A:$C,3,FALSE),"")</f>
        <v/>
      </c>
      <c r="E4" s="14" t="str">
        <f t="shared" ref="E4:E67" si="0">IF(D4&lt;&gt;"","In-Person Visitation Aid (2)","")</f>
        <v/>
      </c>
      <c r="H4" s="5" t="str">
        <f t="shared" ref="H4:H67" si="1">IF(D4&lt;&gt;"","NO","")</f>
        <v/>
      </c>
      <c r="K4" s="23"/>
      <c r="L4" s="24"/>
      <c r="M4" s="5" t="str">
        <f t="shared" ref="M4:M67" si="2">IF(D4&lt;&gt;"","Approved","")</f>
        <v/>
      </c>
    </row>
    <row r="5" spans="1:15" x14ac:dyDescent="0.3">
      <c r="D5" s="5" t="str">
        <f>IFERROR(VLOOKUP(C5,'Drop-down lists'!$A:$C,3,FALSE),"")</f>
        <v/>
      </c>
      <c r="E5" s="14" t="str">
        <f t="shared" si="0"/>
        <v/>
      </c>
      <c r="H5" s="5" t="str">
        <f t="shared" si="1"/>
        <v/>
      </c>
      <c r="K5" s="23"/>
      <c r="L5" s="24"/>
      <c r="M5" s="5" t="str">
        <f t="shared" si="2"/>
        <v/>
      </c>
    </row>
    <row r="6" spans="1:15" x14ac:dyDescent="0.3">
      <c r="D6" s="5" t="str">
        <f>IFERROR(VLOOKUP(C6,'Drop-down lists'!$A:$C,3,FALSE),"")</f>
        <v/>
      </c>
      <c r="E6" s="14" t="str">
        <f t="shared" si="0"/>
        <v/>
      </c>
      <c r="H6" s="5" t="str">
        <f t="shared" si="1"/>
        <v/>
      </c>
      <c r="K6" s="23"/>
      <c r="L6" s="24"/>
      <c r="M6" s="5" t="str">
        <f t="shared" si="2"/>
        <v/>
      </c>
    </row>
    <row r="7" spans="1:15" x14ac:dyDescent="0.3">
      <c r="D7" s="5" t="str">
        <f>IFERROR(VLOOKUP(C7,'Drop-down lists'!$A:$C,3,FALSE),"")</f>
        <v/>
      </c>
      <c r="E7" s="14" t="str">
        <f t="shared" si="0"/>
        <v/>
      </c>
      <c r="H7" s="5" t="str">
        <f t="shared" si="1"/>
        <v/>
      </c>
      <c r="K7" s="23"/>
      <c r="L7" s="24"/>
      <c r="M7" s="5" t="str">
        <f t="shared" si="2"/>
        <v/>
      </c>
    </row>
    <row r="8" spans="1:15" x14ac:dyDescent="0.3">
      <c r="D8" s="5" t="str">
        <f>IFERROR(VLOOKUP(C8,'Drop-down lists'!$A:$C,3,FALSE),"")</f>
        <v/>
      </c>
      <c r="E8" s="14" t="str">
        <f t="shared" si="0"/>
        <v/>
      </c>
      <c r="H8" s="5" t="str">
        <f t="shared" si="1"/>
        <v/>
      </c>
      <c r="K8" s="23"/>
      <c r="L8" s="24"/>
      <c r="M8" s="5" t="str">
        <f t="shared" si="2"/>
        <v/>
      </c>
    </row>
    <row r="9" spans="1:15" x14ac:dyDescent="0.3">
      <c r="D9" s="5" t="str">
        <f>IFERROR(VLOOKUP(C9,'Drop-down lists'!$A:$C,3,FALSE),"")</f>
        <v/>
      </c>
      <c r="E9" s="14" t="str">
        <f t="shared" si="0"/>
        <v/>
      </c>
      <c r="H9" s="5" t="str">
        <f t="shared" si="1"/>
        <v/>
      </c>
      <c r="K9" s="23"/>
      <c r="L9" s="24"/>
      <c r="M9" s="5" t="str">
        <f t="shared" si="2"/>
        <v/>
      </c>
    </row>
    <row r="10" spans="1:15" x14ac:dyDescent="0.3">
      <c r="D10" s="5" t="str">
        <f>IFERROR(VLOOKUP(C10,'Drop-down lists'!$A:$C,3,FALSE),"")</f>
        <v/>
      </c>
      <c r="E10" s="14" t="str">
        <f t="shared" si="0"/>
        <v/>
      </c>
      <c r="H10" s="5" t="str">
        <f t="shared" si="1"/>
        <v/>
      </c>
      <c r="K10" s="23"/>
      <c r="L10" s="24"/>
      <c r="M10" s="5" t="str">
        <f t="shared" si="2"/>
        <v/>
      </c>
    </row>
    <row r="11" spans="1:15" x14ac:dyDescent="0.3">
      <c r="D11" s="5" t="str">
        <f>IFERROR(VLOOKUP(C11,'Drop-down lists'!$A:$C,3,FALSE),"")</f>
        <v/>
      </c>
      <c r="E11" s="14" t="str">
        <f t="shared" si="0"/>
        <v/>
      </c>
      <c r="H11" s="5" t="str">
        <f t="shared" si="1"/>
        <v/>
      </c>
      <c r="K11" s="23"/>
      <c r="L11" s="24"/>
      <c r="M11" s="5" t="str">
        <f t="shared" si="2"/>
        <v/>
      </c>
    </row>
    <row r="12" spans="1:15" x14ac:dyDescent="0.3">
      <c r="D12" s="5" t="str">
        <f>IFERROR(VLOOKUP(C12,'Drop-down lists'!$A:$C,3,FALSE),"")</f>
        <v/>
      </c>
      <c r="E12" s="14" t="str">
        <f t="shared" si="0"/>
        <v/>
      </c>
      <c r="H12" s="5" t="str">
        <f t="shared" si="1"/>
        <v/>
      </c>
      <c r="K12" s="23"/>
      <c r="L12" s="24"/>
      <c r="M12" s="5" t="str">
        <f t="shared" si="2"/>
        <v/>
      </c>
    </row>
    <row r="13" spans="1:15" x14ac:dyDescent="0.3">
      <c r="D13" s="5" t="str">
        <f>IFERROR(VLOOKUP(C13,'Drop-down lists'!$A:$C,3,FALSE),"")</f>
        <v/>
      </c>
      <c r="E13" s="14" t="str">
        <f t="shared" si="0"/>
        <v/>
      </c>
      <c r="H13" s="5" t="str">
        <f t="shared" si="1"/>
        <v/>
      </c>
      <c r="K13" s="23"/>
      <c r="L13" s="24"/>
      <c r="M13" s="5" t="str">
        <f t="shared" si="2"/>
        <v/>
      </c>
    </row>
    <row r="14" spans="1:15" x14ac:dyDescent="0.3">
      <c r="D14" s="5" t="str">
        <f>IFERROR(VLOOKUP(C14,'Drop-down lists'!$A:$C,3,FALSE),"")</f>
        <v/>
      </c>
      <c r="E14" s="14" t="str">
        <f t="shared" si="0"/>
        <v/>
      </c>
      <c r="H14" s="5" t="str">
        <f t="shared" si="1"/>
        <v/>
      </c>
      <c r="K14" s="23"/>
      <c r="L14" s="24"/>
      <c r="M14" s="5" t="str">
        <f t="shared" si="2"/>
        <v/>
      </c>
    </row>
    <row r="15" spans="1:15" x14ac:dyDescent="0.3">
      <c r="D15" s="5" t="str">
        <f>IFERROR(VLOOKUP(C15,'Drop-down lists'!$A:$C,3,FALSE),"")</f>
        <v/>
      </c>
      <c r="E15" s="14" t="str">
        <f t="shared" si="0"/>
        <v/>
      </c>
      <c r="H15" s="5" t="str">
        <f t="shared" si="1"/>
        <v/>
      </c>
      <c r="K15" s="23"/>
      <c r="L15" s="24"/>
      <c r="M15" s="5" t="str">
        <f t="shared" si="2"/>
        <v/>
      </c>
    </row>
    <row r="16" spans="1:15" x14ac:dyDescent="0.3">
      <c r="D16" s="5" t="str">
        <f>IFERROR(VLOOKUP(C16,'Drop-down lists'!$A:$C,3,FALSE),"")</f>
        <v/>
      </c>
      <c r="E16" s="14" t="str">
        <f t="shared" si="0"/>
        <v/>
      </c>
      <c r="H16" s="5" t="str">
        <f t="shared" si="1"/>
        <v/>
      </c>
      <c r="K16" s="23"/>
      <c r="L16" s="24"/>
      <c r="M16" s="5" t="str">
        <f t="shared" si="2"/>
        <v/>
      </c>
    </row>
    <row r="17" spans="4:13" x14ac:dyDescent="0.3">
      <c r="D17" s="5" t="str">
        <f>IFERROR(VLOOKUP(C17,'Drop-down lists'!$A:$C,3,FALSE),"")</f>
        <v/>
      </c>
      <c r="E17" s="14" t="str">
        <f t="shared" si="0"/>
        <v/>
      </c>
      <c r="H17" s="5" t="str">
        <f t="shared" si="1"/>
        <v/>
      </c>
      <c r="K17" s="23"/>
      <c r="L17" s="24"/>
      <c r="M17" s="5" t="str">
        <f t="shared" si="2"/>
        <v/>
      </c>
    </row>
    <row r="18" spans="4:13" x14ac:dyDescent="0.3">
      <c r="D18" s="5" t="str">
        <f>IFERROR(VLOOKUP(C18,'Drop-down lists'!$A:$C,3,FALSE),"")</f>
        <v/>
      </c>
      <c r="E18" s="14" t="str">
        <f t="shared" si="0"/>
        <v/>
      </c>
      <c r="H18" s="5" t="str">
        <f t="shared" si="1"/>
        <v/>
      </c>
      <c r="K18" s="23"/>
      <c r="L18" s="24"/>
      <c r="M18" s="5" t="str">
        <f t="shared" si="2"/>
        <v/>
      </c>
    </row>
    <row r="19" spans="4:13" x14ac:dyDescent="0.3">
      <c r="D19" s="5" t="str">
        <f>IFERROR(VLOOKUP(C19,'Drop-down lists'!$A:$C,3,FALSE),"")</f>
        <v/>
      </c>
      <c r="E19" s="14" t="str">
        <f t="shared" si="0"/>
        <v/>
      </c>
      <c r="H19" s="5" t="str">
        <f t="shared" si="1"/>
        <v/>
      </c>
      <c r="K19" s="23"/>
      <c r="L19" s="24"/>
      <c r="M19" s="5" t="str">
        <f t="shared" si="2"/>
        <v/>
      </c>
    </row>
    <row r="20" spans="4:13" x14ac:dyDescent="0.3">
      <c r="D20" s="5" t="str">
        <f>IFERROR(VLOOKUP(C20,'Drop-down lists'!$A:$C,3,FALSE),"")</f>
        <v/>
      </c>
      <c r="E20" s="14" t="str">
        <f t="shared" si="0"/>
        <v/>
      </c>
      <c r="H20" s="5" t="str">
        <f t="shared" si="1"/>
        <v/>
      </c>
      <c r="K20" s="23"/>
      <c r="L20" s="24"/>
      <c r="M20" s="5" t="str">
        <f t="shared" si="2"/>
        <v/>
      </c>
    </row>
    <row r="21" spans="4:13" x14ac:dyDescent="0.3">
      <c r="D21" s="5" t="str">
        <f>IFERROR(VLOOKUP(C21,'Drop-down lists'!$A:$C,3,FALSE),"")</f>
        <v/>
      </c>
      <c r="E21" s="14" t="str">
        <f t="shared" si="0"/>
        <v/>
      </c>
      <c r="H21" s="5" t="str">
        <f t="shared" si="1"/>
        <v/>
      </c>
      <c r="K21" s="23"/>
      <c r="L21" s="24"/>
      <c r="M21" s="5" t="str">
        <f t="shared" si="2"/>
        <v/>
      </c>
    </row>
    <row r="22" spans="4:13" x14ac:dyDescent="0.3">
      <c r="D22" s="5" t="str">
        <f>IFERROR(VLOOKUP(C22,'Drop-down lists'!$A:$C,3,FALSE),"")</f>
        <v/>
      </c>
      <c r="E22" s="14" t="str">
        <f t="shared" si="0"/>
        <v/>
      </c>
      <c r="H22" s="5" t="str">
        <f t="shared" si="1"/>
        <v/>
      </c>
      <c r="K22" s="23"/>
      <c r="L22" s="24"/>
      <c r="M22" s="5" t="str">
        <f t="shared" si="2"/>
        <v/>
      </c>
    </row>
    <row r="23" spans="4:13" x14ac:dyDescent="0.3">
      <c r="D23" s="5" t="str">
        <f>IFERROR(VLOOKUP(C23,'Drop-down lists'!$A:$C,3,FALSE),"")</f>
        <v/>
      </c>
      <c r="E23" s="14" t="str">
        <f t="shared" si="0"/>
        <v/>
      </c>
      <c r="H23" s="5" t="str">
        <f t="shared" si="1"/>
        <v/>
      </c>
      <c r="K23" s="23"/>
      <c r="L23" s="24"/>
      <c r="M23" s="5" t="str">
        <f t="shared" si="2"/>
        <v/>
      </c>
    </row>
    <row r="24" spans="4:13" x14ac:dyDescent="0.3">
      <c r="D24" s="5" t="str">
        <f>IFERROR(VLOOKUP(C24,'Drop-down lists'!$A:$C,3,FALSE),"")</f>
        <v/>
      </c>
      <c r="E24" s="14" t="str">
        <f t="shared" si="0"/>
        <v/>
      </c>
      <c r="H24" s="5" t="str">
        <f t="shared" si="1"/>
        <v/>
      </c>
      <c r="K24" s="23"/>
      <c r="L24" s="24"/>
      <c r="M24" s="5" t="str">
        <f t="shared" si="2"/>
        <v/>
      </c>
    </row>
    <row r="25" spans="4:13" x14ac:dyDescent="0.3">
      <c r="D25" s="5" t="str">
        <f>IFERROR(VLOOKUP(C25,'Drop-down lists'!$A:$C,3,FALSE),"")</f>
        <v/>
      </c>
      <c r="E25" s="14" t="str">
        <f t="shared" si="0"/>
        <v/>
      </c>
      <c r="H25" s="5" t="str">
        <f t="shared" si="1"/>
        <v/>
      </c>
      <c r="K25" s="23"/>
      <c r="L25" s="24"/>
      <c r="M25" s="5" t="str">
        <f t="shared" si="2"/>
        <v/>
      </c>
    </row>
    <row r="26" spans="4:13" x14ac:dyDescent="0.3">
      <c r="D26" s="5" t="str">
        <f>IFERROR(VLOOKUP(C26,'Drop-down lists'!$A:$C,3,FALSE),"")</f>
        <v/>
      </c>
      <c r="E26" s="14" t="str">
        <f t="shared" si="0"/>
        <v/>
      </c>
      <c r="H26" s="5" t="str">
        <f t="shared" si="1"/>
        <v/>
      </c>
      <c r="K26" s="23"/>
      <c r="L26" s="24"/>
      <c r="M26" s="5" t="str">
        <f t="shared" si="2"/>
        <v/>
      </c>
    </row>
    <row r="27" spans="4:13" x14ac:dyDescent="0.3">
      <c r="D27" s="5" t="str">
        <f>IFERROR(VLOOKUP(C27,'Drop-down lists'!$A:$C,3,FALSE),"")</f>
        <v/>
      </c>
      <c r="E27" s="14" t="str">
        <f t="shared" si="0"/>
        <v/>
      </c>
      <c r="H27" s="5" t="str">
        <f t="shared" si="1"/>
        <v/>
      </c>
      <c r="K27" s="23"/>
      <c r="L27" s="24"/>
      <c r="M27" s="5" t="str">
        <f t="shared" si="2"/>
        <v/>
      </c>
    </row>
    <row r="28" spans="4:13" x14ac:dyDescent="0.3">
      <c r="D28" s="5" t="str">
        <f>IFERROR(VLOOKUP(C28,'Drop-down lists'!$A:$C,3,FALSE),"")</f>
        <v/>
      </c>
      <c r="E28" s="14" t="str">
        <f t="shared" si="0"/>
        <v/>
      </c>
      <c r="H28" s="5" t="str">
        <f t="shared" si="1"/>
        <v/>
      </c>
      <c r="K28" s="23"/>
      <c r="L28" s="24"/>
      <c r="M28" s="5" t="str">
        <f t="shared" si="2"/>
        <v/>
      </c>
    </row>
    <row r="29" spans="4:13" x14ac:dyDescent="0.3">
      <c r="D29" s="5" t="str">
        <f>IFERROR(VLOOKUP(C29,'Drop-down lists'!$A:$C,3,FALSE),"")</f>
        <v/>
      </c>
      <c r="E29" s="14" t="str">
        <f t="shared" si="0"/>
        <v/>
      </c>
      <c r="H29" s="5" t="str">
        <f t="shared" si="1"/>
        <v/>
      </c>
      <c r="K29" s="23"/>
      <c r="L29" s="24"/>
      <c r="M29" s="5" t="str">
        <f t="shared" si="2"/>
        <v/>
      </c>
    </row>
    <row r="30" spans="4:13" x14ac:dyDescent="0.3">
      <c r="D30" s="5" t="str">
        <f>IFERROR(VLOOKUP(C30,'Drop-down lists'!$A:$C,3,FALSE),"")</f>
        <v/>
      </c>
      <c r="E30" s="14" t="str">
        <f t="shared" si="0"/>
        <v/>
      </c>
      <c r="H30" s="5" t="str">
        <f t="shared" si="1"/>
        <v/>
      </c>
      <c r="K30" s="23"/>
      <c r="L30" s="24"/>
      <c r="M30" s="5" t="str">
        <f t="shared" si="2"/>
        <v/>
      </c>
    </row>
    <row r="31" spans="4:13" x14ac:dyDescent="0.3">
      <c r="D31" s="5" t="str">
        <f>IFERROR(VLOOKUP(C31,'Drop-down lists'!$A:$C,3,FALSE),"")</f>
        <v/>
      </c>
      <c r="E31" s="14" t="str">
        <f t="shared" si="0"/>
        <v/>
      </c>
      <c r="H31" s="5" t="str">
        <f t="shared" si="1"/>
        <v/>
      </c>
      <c r="K31" s="23"/>
      <c r="L31" s="24"/>
      <c r="M31" s="5" t="str">
        <f t="shared" si="2"/>
        <v/>
      </c>
    </row>
    <row r="32" spans="4:13" x14ac:dyDescent="0.3">
      <c r="D32" s="5" t="str">
        <f>IFERROR(VLOOKUP(C32,'Drop-down lists'!$A:$C,3,FALSE),"")</f>
        <v/>
      </c>
      <c r="E32" s="14" t="str">
        <f t="shared" si="0"/>
        <v/>
      </c>
      <c r="H32" s="5" t="str">
        <f t="shared" si="1"/>
        <v/>
      </c>
      <c r="K32" s="23"/>
      <c r="M32" s="5" t="str">
        <f t="shared" si="2"/>
        <v/>
      </c>
    </row>
    <row r="33" spans="4:13" x14ac:dyDescent="0.3">
      <c r="D33" s="5" t="str">
        <f>IFERROR(VLOOKUP(C33,'Drop-down lists'!$A:$C,3,FALSE),"")</f>
        <v/>
      </c>
      <c r="E33" s="14" t="str">
        <f t="shared" si="0"/>
        <v/>
      </c>
      <c r="H33" s="5" t="str">
        <f t="shared" si="1"/>
        <v/>
      </c>
      <c r="K33" s="23"/>
      <c r="M33" s="5" t="str">
        <f t="shared" si="2"/>
        <v/>
      </c>
    </row>
    <row r="34" spans="4:13" x14ac:dyDescent="0.3">
      <c r="D34" s="5" t="str">
        <f>IFERROR(VLOOKUP(C34,'Drop-down lists'!$A:$C,3,FALSE),"")</f>
        <v/>
      </c>
      <c r="E34" s="14" t="str">
        <f t="shared" si="0"/>
        <v/>
      </c>
      <c r="H34" s="5" t="str">
        <f t="shared" si="1"/>
        <v/>
      </c>
      <c r="K34" s="23"/>
      <c r="M34" s="5" t="str">
        <f t="shared" si="2"/>
        <v/>
      </c>
    </row>
    <row r="35" spans="4:13" x14ac:dyDescent="0.3">
      <c r="D35" s="5" t="str">
        <f>IFERROR(VLOOKUP(C35,'Drop-down lists'!$A:$C,3,FALSE),"")</f>
        <v/>
      </c>
      <c r="E35" s="14" t="str">
        <f t="shared" si="0"/>
        <v/>
      </c>
      <c r="H35" s="5" t="str">
        <f t="shared" si="1"/>
        <v/>
      </c>
      <c r="K35" s="23"/>
      <c r="M35" s="5" t="str">
        <f t="shared" si="2"/>
        <v/>
      </c>
    </row>
    <row r="36" spans="4:13" x14ac:dyDescent="0.3">
      <c r="D36" s="5" t="str">
        <f>IFERROR(VLOOKUP(C36,'Drop-down lists'!$A:$C,3,FALSE),"")</f>
        <v/>
      </c>
      <c r="E36" s="14" t="str">
        <f t="shared" si="0"/>
        <v/>
      </c>
      <c r="H36" s="5" t="str">
        <f t="shared" si="1"/>
        <v/>
      </c>
      <c r="K36" s="23"/>
      <c r="M36" s="5" t="str">
        <f t="shared" si="2"/>
        <v/>
      </c>
    </row>
    <row r="37" spans="4:13" x14ac:dyDescent="0.3">
      <c r="D37" s="5" t="str">
        <f>IFERROR(VLOOKUP(C37,'Drop-down lists'!$A:$C,3,FALSE),"")</f>
        <v/>
      </c>
      <c r="E37" s="14" t="str">
        <f t="shared" si="0"/>
        <v/>
      </c>
      <c r="H37" s="5" t="str">
        <f t="shared" si="1"/>
        <v/>
      </c>
      <c r="K37" s="23"/>
      <c r="M37" s="5" t="str">
        <f t="shared" si="2"/>
        <v/>
      </c>
    </row>
    <row r="38" spans="4:13" x14ac:dyDescent="0.3">
      <c r="D38" s="5" t="str">
        <f>IFERROR(VLOOKUP(C38,'Drop-down lists'!$A:$C,3,FALSE),"")</f>
        <v/>
      </c>
      <c r="E38" s="14" t="str">
        <f t="shared" si="0"/>
        <v/>
      </c>
      <c r="H38" s="5" t="str">
        <f t="shared" si="1"/>
        <v/>
      </c>
      <c r="K38" s="23"/>
      <c r="M38" s="5" t="str">
        <f t="shared" si="2"/>
        <v/>
      </c>
    </row>
    <row r="39" spans="4:13" x14ac:dyDescent="0.3">
      <c r="D39" s="5" t="str">
        <f>IFERROR(VLOOKUP(C39,'Drop-down lists'!$A:$C,3,FALSE),"")</f>
        <v/>
      </c>
      <c r="E39" s="14" t="str">
        <f t="shared" si="0"/>
        <v/>
      </c>
      <c r="H39" s="5" t="str">
        <f t="shared" si="1"/>
        <v/>
      </c>
      <c r="K39" s="23"/>
      <c r="M39" s="5" t="str">
        <f t="shared" si="2"/>
        <v/>
      </c>
    </row>
    <row r="40" spans="4:13" x14ac:dyDescent="0.3">
      <c r="D40" s="5" t="str">
        <f>IFERROR(VLOOKUP(C40,'Drop-down lists'!$A:$C,3,FALSE),"")</f>
        <v/>
      </c>
      <c r="E40" s="14" t="str">
        <f t="shared" si="0"/>
        <v/>
      </c>
      <c r="H40" s="5" t="str">
        <f t="shared" si="1"/>
        <v/>
      </c>
      <c r="M40" s="5" t="str">
        <f t="shared" si="2"/>
        <v/>
      </c>
    </row>
    <row r="41" spans="4:13" x14ac:dyDescent="0.3">
      <c r="D41" s="5" t="str">
        <f>IFERROR(VLOOKUP(C41,'Drop-down lists'!$A:$C,3,FALSE),"")</f>
        <v/>
      </c>
      <c r="E41" s="14" t="str">
        <f t="shared" si="0"/>
        <v/>
      </c>
      <c r="H41" s="5" t="str">
        <f t="shared" si="1"/>
        <v/>
      </c>
      <c r="M41" s="5" t="str">
        <f t="shared" si="2"/>
        <v/>
      </c>
    </row>
    <row r="42" spans="4:13" x14ac:dyDescent="0.3">
      <c r="D42" s="5" t="str">
        <f>IFERROR(VLOOKUP(C42,'Drop-down lists'!$A:$C,3,FALSE),"")</f>
        <v/>
      </c>
      <c r="E42" s="14" t="str">
        <f t="shared" si="0"/>
        <v/>
      </c>
      <c r="H42" s="5" t="str">
        <f t="shared" si="1"/>
        <v/>
      </c>
      <c r="M42" s="5" t="str">
        <f t="shared" si="2"/>
        <v/>
      </c>
    </row>
    <row r="43" spans="4:13" x14ac:dyDescent="0.3">
      <c r="D43" s="5" t="str">
        <f>IFERROR(VLOOKUP(C43,'Drop-down lists'!$A:$C,3,FALSE),"")</f>
        <v/>
      </c>
      <c r="E43" s="14" t="str">
        <f t="shared" si="0"/>
        <v/>
      </c>
      <c r="H43" s="5" t="str">
        <f t="shared" si="1"/>
        <v/>
      </c>
      <c r="M43" s="5" t="str">
        <f t="shared" si="2"/>
        <v/>
      </c>
    </row>
    <row r="44" spans="4:13" x14ac:dyDescent="0.3">
      <c r="D44" s="5" t="str">
        <f>IFERROR(VLOOKUP(C44,'Drop-down lists'!$A:$C,3,FALSE),"")</f>
        <v/>
      </c>
      <c r="E44" s="14" t="str">
        <f t="shared" si="0"/>
        <v/>
      </c>
      <c r="H44" s="5" t="str">
        <f t="shared" si="1"/>
        <v/>
      </c>
      <c r="M44" s="5" t="str">
        <f t="shared" si="2"/>
        <v/>
      </c>
    </row>
    <row r="45" spans="4:13" x14ac:dyDescent="0.3">
      <c r="D45" s="5" t="str">
        <f>IFERROR(VLOOKUP(C45,'Drop-down lists'!$A:$C,3,FALSE),"")</f>
        <v/>
      </c>
      <c r="E45" s="14" t="str">
        <f t="shared" si="0"/>
        <v/>
      </c>
      <c r="H45" s="5" t="str">
        <f t="shared" si="1"/>
        <v/>
      </c>
      <c r="M45" s="5" t="str">
        <f t="shared" si="2"/>
        <v/>
      </c>
    </row>
    <row r="46" spans="4:13" x14ac:dyDescent="0.3">
      <c r="D46" s="5" t="str">
        <f>IFERROR(VLOOKUP(C46,'Drop-down lists'!$A:$C,3,FALSE),"")</f>
        <v/>
      </c>
      <c r="E46" s="14" t="str">
        <f t="shared" si="0"/>
        <v/>
      </c>
      <c r="H46" s="5" t="str">
        <f t="shared" si="1"/>
        <v/>
      </c>
      <c r="M46" s="5" t="str">
        <f t="shared" si="2"/>
        <v/>
      </c>
    </row>
    <row r="47" spans="4:13" x14ac:dyDescent="0.3">
      <c r="D47" s="5" t="str">
        <f>IFERROR(VLOOKUP(C47,'Drop-down lists'!$A:$C,3,FALSE),"")</f>
        <v/>
      </c>
      <c r="E47" s="14" t="str">
        <f t="shared" si="0"/>
        <v/>
      </c>
      <c r="H47" s="5" t="str">
        <f t="shared" si="1"/>
        <v/>
      </c>
      <c r="M47" s="5" t="str">
        <f t="shared" si="2"/>
        <v/>
      </c>
    </row>
    <row r="48" spans="4:13" x14ac:dyDescent="0.3">
      <c r="D48" s="5" t="str">
        <f>IFERROR(VLOOKUP(C48,'Drop-down lists'!$A:$C,3,FALSE),"")</f>
        <v/>
      </c>
      <c r="E48" s="14" t="str">
        <f t="shared" si="0"/>
        <v/>
      </c>
      <c r="H48" s="5" t="str">
        <f t="shared" si="1"/>
        <v/>
      </c>
      <c r="M48" s="5" t="str">
        <f t="shared" si="2"/>
        <v/>
      </c>
    </row>
    <row r="49" spans="4:13" x14ac:dyDescent="0.3">
      <c r="D49" s="5" t="str">
        <f>IFERROR(VLOOKUP(C49,'Drop-down lists'!$A:$C,3,FALSE),"")</f>
        <v/>
      </c>
      <c r="E49" s="14" t="str">
        <f t="shared" si="0"/>
        <v/>
      </c>
      <c r="H49" s="5" t="str">
        <f t="shared" si="1"/>
        <v/>
      </c>
      <c r="M49" s="5" t="str">
        <f t="shared" si="2"/>
        <v/>
      </c>
    </row>
    <row r="50" spans="4:13" x14ac:dyDescent="0.3">
      <c r="D50" s="5" t="str">
        <f>IFERROR(VLOOKUP(C50,'Drop-down lists'!$A:$C,3,FALSE),"")</f>
        <v/>
      </c>
      <c r="E50" s="14" t="str">
        <f t="shared" si="0"/>
        <v/>
      </c>
      <c r="H50" s="5" t="str">
        <f t="shared" si="1"/>
        <v/>
      </c>
      <c r="M50" s="5" t="str">
        <f t="shared" si="2"/>
        <v/>
      </c>
    </row>
    <row r="51" spans="4:13" x14ac:dyDescent="0.3">
      <c r="D51" s="5" t="str">
        <f>IFERROR(VLOOKUP(C51,'Drop-down lists'!$A:$C,3,FALSE),"")</f>
        <v/>
      </c>
      <c r="E51" s="14" t="str">
        <f t="shared" si="0"/>
        <v/>
      </c>
      <c r="H51" s="5" t="str">
        <f t="shared" si="1"/>
        <v/>
      </c>
      <c r="M51" s="5" t="str">
        <f t="shared" si="2"/>
        <v/>
      </c>
    </row>
    <row r="52" spans="4:13" x14ac:dyDescent="0.3">
      <c r="D52" s="5" t="str">
        <f>IFERROR(VLOOKUP(C52,'Drop-down lists'!$A:$C,3,FALSE),"")</f>
        <v/>
      </c>
      <c r="E52" s="14" t="str">
        <f t="shared" si="0"/>
        <v/>
      </c>
      <c r="H52" s="5" t="str">
        <f t="shared" si="1"/>
        <v/>
      </c>
      <c r="M52" s="5" t="str">
        <f t="shared" si="2"/>
        <v/>
      </c>
    </row>
    <row r="53" spans="4:13" x14ac:dyDescent="0.3">
      <c r="D53" s="5" t="str">
        <f>IFERROR(VLOOKUP(C53,'Drop-down lists'!$A:$C,3,FALSE),"")</f>
        <v/>
      </c>
      <c r="E53" s="14" t="str">
        <f t="shared" si="0"/>
        <v/>
      </c>
      <c r="H53" s="5" t="str">
        <f t="shared" si="1"/>
        <v/>
      </c>
      <c r="M53" s="5" t="str">
        <f t="shared" si="2"/>
        <v/>
      </c>
    </row>
    <row r="54" spans="4:13" x14ac:dyDescent="0.3">
      <c r="D54" s="5" t="str">
        <f>IFERROR(VLOOKUP(C54,'Drop-down lists'!$A:$C,3,FALSE),"")</f>
        <v/>
      </c>
      <c r="E54" s="14" t="str">
        <f t="shared" si="0"/>
        <v/>
      </c>
      <c r="H54" s="5" t="str">
        <f t="shared" si="1"/>
        <v/>
      </c>
      <c r="M54" s="5" t="str">
        <f t="shared" si="2"/>
        <v/>
      </c>
    </row>
    <row r="55" spans="4:13" x14ac:dyDescent="0.3">
      <c r="D55" s="5" t="str">
        <f>IFERROR(VLOOKUP(C55,'Drop-down lists'!$A:$C,3,FALSE),"")</f>
        <v/>
      </c>
      <c r="E55" s="14" t="str">
        <f t="shared" si="0"/>
        <v/>
      </c>
      <c r="H55" s="5" t="str">
        <f t="shared" si="1"/>
        <v/>
      </c>
      <c r="M55" s="5" t="str">
        <f t="shared" si="2"/>
        <v/>
      </c>
    </row>
    <row r="56" spans="4:13" x14ac:dyDescent="0.3">
      <c r="D56" s="5" t="str">
        <f>IFERROR(VLOOKUP(C56,'Drop-down lists'!$A:$C,3,FALSE),"")</f>
        <v/>
      </c>
      <c r="E56" s="14" t="str">
        <f t="shared" si="0"/>
        <v/>
      </c>
      <c r="H56" s="5" t="str">
        <f t="shared" si="1"/>
        <v/>
      </c>
      <c r="M56" s="5" t="str">
        <f t="shared" si="2"/>
        <v/>
      </c>
    </row>
    <row r="57" spans="4:13" x14ac:dyDescent="0.3">
      <c r="D57" s="5" t="str">
        <f>IFERROR(VLOOKUP(C57,'Drop-down lists'!$A:$C,3,FALSE),"")</f>
        <v/>
      </c>
      <c r="E57" s="14" t="str">
        <f t="shared" si="0"/>
        <v/>
      </c>
      <c r="H57" s="5" t="str">
        <f t="shared" si="1"/>
        <v/>
      </c>
      <c r="M57" s="5" t="str">
        <f t="shared" si="2"/>
        <v/>
      </c>
    </row>
    <row r="58" spans="4:13" x14ac:dyDescent="0.3">
      <c r="D58" s="5" t="str">
        <f>IFERROR(VLOOKUP(C58,'Drop-down lists'!$A:$C,3,FALSE),"")</f>
        <v/>
      </c>
      <c r="E58" s="14" t="str">
        <f t="shared" si="0"/>
        <v/>
      </c>
      <c r="H58" s="5" t="str">
        <f t="shared" si="1"/>
        <v/>
      </c>
      <c r="M58" s="5" t="str">
        <f t="shared" si="2"/>
        <v/>
      </c>
    </row>
    <row r="59" spans="4:13" x14ac:dyDescent="0.3">
      <c r="D59" s="5" t="str">
        <f>IFERROR(VLOOKUP(C59,'Drop-down lists'!$A:$C,3,FALSE),"")</f>
        <v/>
      </c>
      <c r="E59" s="14" t="str">
        <f t="shared" si="0"/>
        <v/>
      </c>
      <c r="H59" s="5" t="str">
        <f t="shared" si="1"/>
        <v/>
      </c>
      <c r="M59" s="5" t="str">
        <f t="shared" si="2"/>
        <v/>
      </c>
    </row>
    <row r="60" spans="4:13" x14ac:dyDescent="0.3">
      <c r="D60" s="5" t="str">
        <f>IFERROR(VLOOKUP(C60,'Drop-down lists'!$A:$C,3,FALSE),"")</f>
        <v/>
      </c>
      <c r="E60" s="14" t="str">
        <f t="shared" si="0"/>
        <v/>
      </c>
      <c r="H60" s="5" t="str">
        <f t="shared" si="1"/>
        <v/>
      </c>
      <c r="M60" s="5" t="str">
        <f t="shared" si="2"/>
        <v/>
      </c>
    </row>
    <row r="61" spans="4:13" x14ac:dyDescent="0.3">
      <c r="D61" s="5" t="str">
        <f>IFERROR(VLOOKUP(C61,'Drop-down lists'!$A:$C,3,FALSE),"")</f>
        <v/>
      </c>
      <c r="E61" s="14" t="str">
        <f t="shared" si="0"/>
        <v/>
      </c>
      <c r="H61" s="5" t="str">
        <f t="shared" si="1"/>
        <v/>
      </c>
      <c r="M61" s="5" t="str">
        <f t="shared" si="2"/>
        <v/>
      </c>
    </row>
    <row r="62" spans="4:13" x14ac:dyDescent="0.3">
      <c r="D62" s="5" t="str">
        <f>IFERROR(VLOOKUP(C62,'Drop-down lists'!$A:$C,3,FALSE),"")</f>
        <v/>
      </c>
      <c r="E62" s="14" t="str">
        <f t="shared" si="0"/>
        <v/>
      </c>
      <c r="H62" s="5" t="str">
        <f t="shared" si="1"/>
        <v/>
      </c>
      <c r="M62" s="5" t="str">
        <f t="shared" si="2"/>
        <v/>
      </c>
    </row>
    <row r="63" spans="4:13" x14ac:dyDescent="0.3">
      <c r="D63" s="5" t="str">
        <f>IFERROR(VLOOKUP(C63,'Drop-down lists'!$A:$C,3,FALSE),"")</f>
        <v/>
      </c>
      <c r="E63" s="14" t="str">
        <f t="shared" si="0"/>
        <v/>
      </c>
      <c r="H63" s="5" t="str">
        <f t="shared" si="1"/>
        <v/>
      </c>
      <c r="M63" s="5" t="str">
        <f t="shared" si="2"/>
        <v/>
      </c>
    </row>
    <row r="64" spans="4:13" x14ac:dyDescent="0.3">
      <c r="D64" s="5" t="str">
        <f>IFERROR(VLOOKUP(C64,'Drop-down lists'!$A:$C,3,FALSE),"")</f>
        <v/>
      </c>
      <c r="E64" s="14" t="str">
        <f t="shared" si="0"/>
        <v/>
      </c>
      <c r="H64" s="5" t="str">
        <f t="shared" si="1"/>
        <v/>
      </c>
      <c r="M64" s="5" t="str">
        <f t="shared" si="2"/>
        <v/>
      </c>
    </row>
    <row r="65" spans="4:13" x14ac:dyDescent="0.3">
      <c r="D65" s="5" t="str">
        <f>IFERROR(VLOOKUP(C65,'Drop-down lists'!$A:$C,3,FALSE),"")</f>
        <v/>
      </c>
      <c r="E65" s="14" t="str">
        <f t="shared" si="0"/>
        <v/>
      </c>
      <c r="H65" s="5" t="str">
        <f t="shared" si="1"/>
        <v/>
      </c>
      <c r="M65" s="5" t="str">
        <f t="shared" si="2"/>
        <v/>
      </c>
    </row>
    <row r="66" spans="4:13" x14ac:dyDescent="0.3">
      <c r="D66" s="5" t="str">
        <f>IFERROR(VLOOKUP(C66,'Drop-down lists'!$A:$C,3,FALSE),"")</f>
        <v/>
      </c>
      <c r="E66" s="14" t="str">
        <f t="shared" si="0"/>
        <v/>
      </c>
      <c r="H66" s="5" t="str">
        <f t="shared" si="1"/>
        <v/>
      </c>
      <c r="M66" s="5" t="str">
        <f t="shared" si="2"/>
        <v/>
      </c>
    </row>
    <row r="67" spans="4:13" x14ac:dyDescent="0.3">
      <c r="D67" s="5" t="str">
        <f>IFERROR(VLOOKUP(C67,'Drop-down lists'!$A:$C,3,FALSE),"")</f>
        <v/>
      </c>
      <c r="E67" s="14" t="str">
        <f t="shared" si="0"/>
        <v/>
      </c>
      <c r="H67" s="5" t="str">
        <f t="shared" si="1"/>
        <v/>
      </c>
      <c r="M67" s="5" t="str">
        <f t="shared" si="2"/>
        <v/>
      </c>
    </row>
    <row r="68" spans="4:13" x14ac:dyDescent="0.3">
      <c r="D68" s="5" t="str">
        <f>IFERROR(VLOOKUP(C68,'Drop-down lists'!$A:$C,3,FALSE),"")</f>
        <v/>
      </c>
      <c r="E68" s="14" t="str">
        <f t="shared" ref="E68:E131" si="3">IF(D68&lt;&gt;"","In-Person Visitation Aid (2)","")</f>
        <v/>
      </c>
      <c r="H68" s="5" t="str">
        <f t="shared" ref="H68:H131" si="4">IF(D68&lt;&gt;"","NO","")</f>
        <v/>
      </c>
      <c r="M68" s="5" t="str">
        <f t="shared" ref="M68:M131" si="5">IF(D68&lt;&gt;"","Approved","")</f>
        <v/>
      </c>
    </row>
    <row r="69" spans="4:13" x14ac:dyDescent="0.3">
      <c r="D69" s="5" t="str">
        <f>IFERROR(VLOOKUP(C69,'Drop-down lists'!$A:$C,3,FALSE),"")</f>
        <v/>
      </c>
      <c r="E69" s="14" t="str">
        <f t="shared" si="3"/>
        <v/>
      </c>
      <c r="H69" s="5" t="str">
        <f t="shared" si="4"/>
        <v/>
      </c>
      <c r="M69" s="5" t="str">
        <f t="shared" si="5"/>
        <v/>
      </c>
    </row>
    <row r="70" spans="4:13" x14ac:dyDescent="0.3">
      <c r="D70" s="5" t="str">
        <f>IFERROR(VLOOKUP(C70,'Drop-down lists'!$A:$C,3,FALSE),"")</f>
        <v/>
      </c>
      <c r="E70" s="14" t="str">
        <f t="shared" si="3"/>
        <v/>
      </c>
      <c r="H70" s="5" t="str">
        <f t="shared" si="4"/>
        <v/>
      </c>
      <c r="M70" s="5" t="str">
        <f t="shared" si="5"/>
        <v/>
      </c>
    </row>
    <row r="71" spans="4:13" x14ac:dyDescent="0.3">
      <c r="D71" s="5" t="str">
        <f>IFERROR(VLOOKUP(C71,'Drop-down lists'!$A:$C,3,FALSE),"")</f>
        <v/>
      </c>
      <c r="E71" s="14" t="str">
        <f t="shared" si="3"/>
        <v/>
      </c>
      <c r="H71" s="5" t="str">
        <f t="shared" si="4"/>
        <v/>
      </c>
      <c r="M71" s="5" t="str">
        <f t="shared" si="5"/>
        <v/>
      </c>
    </row>
    <row r="72" spans="4:13" x14ac:dyDescent="0.3">
      <c r="D72" s="5" t="str">
        <f>IFERROR(VLOOKUP(C72,'Drop-down lists'!$A:$C,3,FALSE),"")</f>
        <v/>
      </c>
      <c r="E72" s="14" t="str">
        <f t="shared" si="3"/>
        <v/>
      </c>
      <c r="H72" s="5" t="str">
        <f t="shared" si="4"/>
        <v/>
      </c>
      <c r="M72" s="5" t="str">
        <f t="shared" si="5"/>
        <v/>
      </c>
    </row>
    <row r="73" spans="4:13" x14ac:dyDescent="0.3">
      <c r="D73" s="5" t="str">
        <f>IFERROR(VLOOKUP(C73,'Drop-down lists'!$A:$C,3,FALSE),"")</f>
        <v/>
      </c>
      <c r="E73" s="14" t="str">
        <f t="shared" si="3"/>
        <v/>
      </c>
      <c r="H73" s="5" t="str">
        <f t="shared" si="4"/>
        <v/>
      </c>
      <c r="M73" s="5" t="str">
        <f t="shared" si="5"/>
        <v/>
      </c>
    </row>
    <row r="74" spans="4:13" x14ac:dyDescent="0.3">
      <c r="D74" s="5" t="str">
        <f>IFERROR(VLOOKUP(C74,'Drop-down lists'!$A:$C,3,FALSE),"")</f>
        <v/>
      </c>
      <c r="E74" s="14" t="str">
        <f t="shared" si="3"/>
        <v/>
      </c>
      <c r="H74" s="5" t="str">
        <f t="shared" si="4"/>
        <v/>
      </c>
      <c r="M74" s="5" t="str">
        <f t="shared" si="5"/>
        <v/>
      </c>
    </row>
    <row r="75" spans="4:13" x14ac:dyDescent="0.3">
      <c r="D75" s="5" t="str">
        <f>IFERROR(VLOOKUP(C75,'Drop-down lists'!$A:$C,3,FALSE),"")</f>
        <v/>
      </c>
      <c r="E75" s="14" t="str">
        <f t="shared" si="3"/>
        <v/>
      </c>
      <c r="H75" s="5" t="str">
        <f t="shared" si="4"/>
        <v/>
      </c>
      <c r="M75" s="5" t="str">
        <f t="shared" si="5"/>
        <v/>
      </c>
    </row>
    <row r="76" spans="4:13" x14ac:dyDescent="0.3">
      <c r="D76" s="5" t="str">
        <f>IFERROR(VLOOKUP(C76,'Drop-down lists'!$A:$C,3,FALSE),"")</f>
        <v/>
      </c>
      <c r="E76" s="14" t="str">
        <f t="shared" si="3"/>
        <v/>
      </c>
      <c r="H76" s="5" t="str">
        <f t="shared" si="4"/>
        <v/>
      </c>
      <c r="M76" s="5" t="str">
        <f t="shared" si="5"/>
        <v/>
      </c>
    </row>
    <row r="77" spans="4:13" x14ac:dyDescent="0.3">
      <c r="D77" s="5" t="str">
        <f>IFERROR(VLOOKUP(C77,'Drop-down lists'!$A:$C,3,FALSE),"")</f>
        <v/>
      </c>
      <c r="E77" s="14" t="str">
        <f t="shared" si="3"/>
        <v/>
      </c>
      <c r="H77" s="5" t="str">
        <f t="shared" si="4"/>
        <v/>
      </c>
      <c r="M77" s="5" t="str">
        <f t="shared" si="5"/>
        <v/>
      </c>
    </row>
    <row r="78" spans="4:13" x14ac:dyDescent="0.3">
      <c r="D78" s="5" t="str">
        <f>IFERROR(VLOOKUP(C78,'Drop-down lists'!$A:$C,3,FALSE),"")</f>
        <v/>
      </c>
      <c r="E78" s="14" t="str">
        <f t="shared" si="3"/>
        <v/>
      </c>
      <c r="H78" s="5" t="str">
        <f t="shared" si="4"/>
        <v/>
      </c>
      <c r="M78" s="5" t="str">
        <f t="shared" si="5"/>
        <v/>
      </c>
    </row>
    <row r="79" spans="4:13" x14ac:dyDescent="0.3">
      <c r="D79" s="5" t="str">
        <f>IFERROR(VLOOKUP(C79,'Drop-down lists'!$A:$C,3,FALSE),"")</f>
        <v/>
      </c>
      <c r="E79" s="14" t="str">
        <f t="shared" si="3"/>
        <v/>
      </c>
      <c r="H79" s="5" t="str">
        <f t="shared" si="4"/>
        <v/>
      </c>
      <c r="M79" s="5" t="str">
        <f t="shared" si="5"/>
        <v/>
      </c>
    </row>
    <row r="80" spans="4:13" x14ac:dyDescent="0.3">
      <c r="D80" s="5" t="str">
        <f>IFERROR(VLOOKUP(C80,'Drop-down lists'!$A:$C,3,FALSE),"")</f>
        <v/>
      </c>
      <c r="E80" s="14" t="str">
        <f t="shared" si="3"/>
        <v/>
      </c>
      <c r="H80" s="5" t="str">
        <f t="shared" si="4"/>
        <v/>
      </c>
      <c r="M80" s="5" t="str">
        <f t="shared" si="5"/>
        <v/>
      </c>
    </row>
    <row r="81" spans="4:13" x14ac:dyDescent="0.3">
      <c r="D81" s="5" t="str">
        <f>IFERROR(VLOOKUP(C81,'Drop-down lists'!$A:$C,3,FALSE),"")</f>
        <v/>
      </c>
      <c r="E81" s="14" t="str">
        <f t="shared" si="3"/>
        <v/>
      </c>
      <c r="H81" s="5" t="str">
        <f t="shared" si="4"/>
        <v/>
      </c>
      <c r="M81" s="5" t="str">
        <f t="shared" si="5"/>
        <v/>
      </c>
    </row>
    <row r="82" spans="4:13" x14ac:dyDescent="0.3">
      <c r="D82" s="5" t="str">
        <f>IFERROR(VLOOKUP(C82,'Drop-down lists'!$A:$C,3,FALSE),"")</f>
        <v/>
      </c>
      <c r="E82" s="14" t="str">
        <f t="shared" si="3"/>
        <v/>
      </c>
      <c r="H82" s="5" t="str">
        <f t="shared" si="4"/>
        <v/>
      </c>
      <c r="M82" s="5" t="str">
        <f t="shared" si="5"/>
        <v/>
      </c>
    </row>
    <row r="83" spans="4:13" x14ac:dyDescent="0.3">
      <c r="D83" s="5" t="str">
        <f>IFERROR(VLOOKUP(C83,'Drop-down lists'!$A:$C,3,FALSE),"")</f>
        <v/>
      </c>
      <c r="E83" s="14" t="str">
        <f t="shared" si="3"/>
        <v/>
      </c>
      <c r="H83" s="5" t="str">
        <f t="shared" si="4"/>
        <v/>
      </c>
      <c r="M83" s="5" t="str">
        <f t="shared" si="5"/>
        <v/>
      </c>
    </row>
    <row r="84" spans="4:13" x14ac:dyDescent="0.3">
      <c r="D84" s="5" t="str">
        <f>IFERROR(VLOOKUP(C84,'Drop-down lists'!$A:$C,3,FALSE),"")</f>
        <v/>
      </c>
      <c r="E84" s="14" t="str">
        <f t="shared" si="3"/>
        <v/>
      </c>
      <c r="H84" s="5" t="str">
        <f t="shared" si="4"/>
        <v/>
      </c>
      <c r="M84" s="5" t="str">
        <f t="shared" si="5"/>
        <v/>
      </c>
    </row>
    <row r="85" spans="4:13" x14ac:dyDescent="0.3">
      <c r="D85" s="5" t="str">
        <f>IFERROR(VLOOKUP(C85,'Drop-down lists'!$A:$C,3,FALSE),"")</f>
        <v/>
      </c>
      <c r="E85" s="14" t="str">
        <f t="shared" si="3"/>
        <v/>
      </c>
      <c r="H85" s="5" t="str">
        <f t="shared" si="4"/>
        <v/>
      </c>
      <c r="M85" s="5" t="str">
        <f t="shared" si="5"/>
        <v/>
      </c>
    </row>
    <row r="86" spans="4:13" x14ac:dyDescent="0.3">
      <c r="D86" s="5" t="str">
        <f>IFERROR(VLOOKUP(C86,'Drop-down lists'!$A:$C,3,FALSE),"")</f>
        <v/>
      </c>
      <c r="E86" s="14" t="str">
        <f t="shared" si="3"/>
        <v/>
      </c>
      <c r="H86" s="5" t="str">
        <f t="shared" si="4"/>
        <v/>
      </c>
      <c r="M86" s="5" t="str">
        <f t="shared" si="5"/>
        <v/>
      </c>
    </row>
    <row r="87" spans="4:13" x14ac:dyDescent="0.3">
      <c r="D87" s="5" t="str">
        <f>IFERROR(VLOOKUP(C87,'Drop-down lists'!$A:$C,3,FALSE),"")</f>
        <v/>
      </c>
      <c r="E87" s="14" t="str">
        <f t="shared" si="3"/>
        <v/>
      </c>
      <c r="H87" s="5" t="str">
        <f t="shared" si="4"/>
        <v/>
      </c>
      <c r="M87" s="5" t="str">
        <f t="shared" si="5"/>
        <v/>
      </c>
    </row>
    <row r="88" spans="4:13" x14ac:dyDescent="0.3">
      <c r="D88" s="5" t="str">
        <f>IFERROR(VLOOKUP(C88,'Drop-down lists'!$A:$C,3,FALSE),"")</f>
        <v/>
      </c>
      <c r="E88" s="14" t="str">
        <f t="shared" si="3"/>
        <v/>
      </c>
      <c r="H88" s="5" t="str">
        <f t="shared" si="4"/>
        <v/>
      </c>
      <c r="M88" s="5" t="str">
        <f t="shared" si="5"/>
        <v/>
      </c>
    </row>
    <row r="89" spans="4:13" x14ac:dyDescent="0.3">
      <c r="D89" s="5" t="str">
        <f>IFERROR(VLOOKUP(C89,'Drop-down lists'!$A:$C,3,FALSE),"")</f>
        <v/>
      </c>
      <c r="E89" s="14" t="str">
        <f t="shared" si="3"/>
        <v/>
      </c>
      <c r="H89" s="5" t="str">
        <f t="shared" si="4"/>
        <v/>
      </c>
      <c r="M89" s="5" t="str">
        <f t="shared" si="5"/>
        <v/>
      </c>
    </row>
    <row r="90" spans="4:13" x14ac:dyDescent="0.3">
      <c r="D90" s="5" t="str">
        <f>IFERROR(VLOOKUP(C90,'Drop-down lists'!$A:$C,3,FALSE),"")</f>
        <v/>
      </c>
      <c r="E90" s="14" t="str">
        <f t="shared" si="3"/>
        <v/>
      </c>
      <c r="H90" s="5" t="str">
        <f t="shared" si="4"/>
        <v/>
      </c>
      <c r="M90" s="5" t="str">
        <f t="shared" si="5"/>
        <v/>
      </c>
    </row>
    <row r="91" spans="4:13" x14ac:dyDescent="0.3">
      <c r="D91" s="5" t="str">
        <f>IFERROR(VLOOKUP(C91,'Drop-down lists'!$A:$C,3,FALSE),"")</f>
        <v/>
      </c>
      <c r="E91" s="14" t="str">
        <f t="shared" si="3"/>
        <v/>
      </c>
      <c r="H91" s="5" t="str">
        <f t="shared" si="4"/>
        <v/>
      </c>
      <c r="M91" s="5" t="str">
        <f t="shared" si="5"/>
        <v/>
      </c>
    </row>
    <row r="92" spans="4:13" x14ac:dyDescent="0.3">
      <c r="D92" s="5" t="str">
        <f>IFERROR(VLOOKUP(C92,'Drop-down lists'!$A:$C,3,FALSE),"")</f>
        <v/>
      </c>
      <c r="E92" s="14" t="str">
        <f t="shared" si="3"/>
        <v/>
      </c>
      <c r="H92" s="5" t="str">
        <f t="shared" si="4"/>
        <v/>
      </c>
      <c r="M92" s="5" t="str">
        <f t="shared" si="5"/>
        <v/>
      </c>
    </row>
    <row r="93" spans="4:13" x14ac:dyDescent="0.3">
      <c r="D93" s="5" t="str">
        <f>IFERROR(VLOOKUP(C93,'Drop-down lists'!$A:$C,3,FALSE),"")</f>
        <v/>
      </c>
      <c r="E93" s="14" t="str">
        <f t="shared" si="3"/>
        <v/>
      </c>
      <c r="H93" s="5" t="str">
        <f t="shared" si="4"/>
        <v/>
      </c>
      <c r="M93" s="5" t="str">
        <f t="shared" si="5"/>
        <v/>
      </c>
    </row>
    <row r="94" spans="4:13" x14ac:dyDescent="0.3">
      <c r="D94" s="5" t="str">
        <f>IFERROR(VLOOKUP(C94,'Drop-down lists'!$A:$C,3,FALSE),"")</f>
        <v/>
      </c>
      <c r="E94" s="14" t="str">
        <f t="shared" si="3"/>
        <v/>
      </c>
      <c r="H94" s="5" t="str">
        <f t="shared" si="4"/>
        <v/>
      </c>
      <c r="M94" s="5" t="str">
        <f t="shared" si="5"/>
        <v/>
      </c>
    </row>
    <row r="95" spans="4:13" x14ac:dyDescent="0.3">
      <c r="D95" s="5" t="str">
        <f>IFERROR(VLOOKUP(C95,'Drop-down lists'!$A:$C,3,FALSE),"")</f>
        <v/>
      </c>
      <c r="E95" s="14" t="str">
        <f t="shared" si="3"/>
        <v/>
      </c>
      <c r="H95" s="5" t="str">
        <f t="shared" si="4"/>
        <v/>
      </c>
      <c r="M95" s="5" t="str">
        <f t="shared" si="5"/>
        <v/>
      </c>
    </row>
    <row r="96" spans="4:13" x14ac:dyDescent="0.3">
      <c r="D96" s="5" t="str">
        <f>IFERROR(VLOOKUP(C96,'Drop-down lists'!$A:$C,3,FALSE),"")</f>
        <v/>
      </c>
      <c r="E96" s="14" t="str">
        <f t="shared" si="3"/>
        <v/>
      </c>
      <c r="H96" s="5" t="str">
        <f t="shared" si="4"/>
        <v/>
      </c>
      <c r="M96" s="5" t="str">
        <f t="shared" si="5"/>
        <v/>
      </c>
    </row>
    <row r="97" spans="4:13" x14ac:dyDescent="0.3">
      <c r="D97" s="5" t="str">
        <f>IFERROR(VLOOKUP(C97,'Drop-down lists'!$A:$C,3,FALSE),"")</f>
        <v/>
      </c>
      <c r="E97" s="14" t="str">
        <f t="shared" si="3"/>
        <v/>
      </c>
      <c r="H97" s="5" t="str">
        <f t="shared" si="4"/>
        <v/>
      </c>
      <c r="M97" s="5" t="str">
        <f t="shared" si="5"/>
        <v/>
      </c>
    </row>
    <row r="98" spans="4:13" x14ac:dyDescent="0.3">
      <c r="D98" s="5" t="str">
        <f>IFERROR(VLOOKUP(C98,'Drop-down lists'!$A:$C,3,FALSE),"")</f>
        <v/>
      </c>
      <c r="E98" s="14" t="str">
        <f t="shared" si="3"/>
        <v/>
      </c>
      <c r="H98" s="5" t="str">
        <f t="shared" si="4"/>
        <v/>
      </c>
      <c r="M98" s="5" t="str">
        <f t="shared" si="5"/>
        <v/>
      </c>
    </row>
    <row r="99" spans="4:13" x14ac:dyDescent="0.3">
      <c r="D99" s="5" t="str">
        <f>IFERROR(VLOOKUP(C99,'Drop-down lists'!$A:$C,3,FALSE),"")</f>
        <v/>
      </c>
      <c r="E99" s="14" t="str">
        <f t="shared" si="3"/>
        <v/>
      </c>
      <c r="H99" s="5" t="str">
        <f t="shared" si="4"/>
        <v/>
      </c>
      <c r="M99" s="5" t="str">
        <f t="shared" si="5"/>
        <v/>
      </c>
    </row>
    <row r="100" spans="4:13" x14ac:dyDescent="0.3">
      <c r="D100" s="5" t="str">
        <f>IFERROR(VLOOKUP(C100,'Drop-down lists'!$A:$C,3,FALSE),"")</f>
        <v/>
      </c>
      <c r="E100" s="14" t="str">
        <f t="shared" si="3"/>
        <v/>
      </c>
      <c r="H100" s="5" t="str">
        <f t="shared" si="4"/>
        <v/>
      </c>
      <c r="M100" s="5" t="str">
        <f t="shared" si="5"/>
        <v/>
      </c>
    </row>
    <row r="101" spans="4:13" x14ac:dyDescent="0.3">
      <c r="D101" s="5" t="str">
        <f>IFERROR(VLOOKUP(C101,'Drop-down lists'!$A:$C,3,FALSE),"")</f>
        <v/>
      </c>
      <c r="E101" s="14" t="str">
        <f t="shared" si="3"/>
        <v/>
      </c>
      <c r="H101" s="5" t="str">
        <f t="shared" si="4"/>
        <v/>
      </c>
      <c r="M101" s="5" t="str">
        <f t="shared" si="5"/>
        <v/>
      </c>
    </row>
    <row r="102" spans="4:13" x14ac:dyDescent="0.3">
      <c r="D102" s="5" t="str">
        <f>IFERROR(VLOOKUP(C102,'Drop-down lists'!$A:$C,3,FALSE),"")</f>
        <v/>
      </c>
      <c r="E102" s="14" t="str">
        <f t="shared" si="3"/>
        <v/>
      </c>
      <c r="H102" s="5" t="str">
        <f t="shared" si="4"/>
        <v/>
      </c>
      <c r="M102" s="5" t="str">
        <f t="shared" si="5"/>
        <v/>
      </c>
    </row>
    <row r="103" spans="4:13" x14ac:dyDescent="0.3">
      <c r="D103" s="5" t="str">
        <f>IFERROR(VLOOKUP(C103,'Drop-down lists'!$A:$C,3,FALSE),"")</f>
        <v/>
      </c>
      <c r="E103" s="14" t="str">
        <f t="shared" si="3"/>
        <v/>
      </c>
      <c r="H103" s="5" t="str">
        <f t="shared" si="4"/>
        <v/>
      </c>
      <c r="M103" s="5" t="str">
        <f t="shared" si="5"/>
        <v/>
      </c>
    </row>
    <row r="104" spans="4:13" x14ac:dyDescent="0.3">
      <c r="D104" s="5" t="str">
        <f>IFERROR(VLOOKUP(C104,'Drop-down lists'!$A:$C,3,FALSE),"")</f>
        <v/>
      </c>
      <c r="E104" s="14" t="str">
        <f t="shared" si="3"/>
        <v/>
      </c>
      <c r="H104" s="5" t="str">
        <f t="shared" si="4"/>
        <v/>
      </c>
      <c r="M104" s="5" t="str">
        <f t="shared" si="5"/>
        <v/>
      </c>
    </row>
    <row r="105" spans="4:13" x14ac:dyDescent="0.3">
      <c r="D105" s="5" t="str">
        <f>IFERROR(VLOOKUP(C105,'Drop-down lists'!$A:$C,3,FALSE),"")</f>
        <v/>
      </c>
      <c r="E105" s="14" t="str">
        <f t="shared" si="3"/>
        <v/>
      </c>
      <c r="H105" s="5" t="str">
        <f t="shared" si="4"/>
        <v/>
      </c>
      <c r="M105" s="5" t="str">
        <f t="shared" si="5"/>
        <v/>
      </c>
    </row>
    <row r="106" spans="4:13" x14ac:dyDescent="0.3">
      <c r="D106" s="5" t="str">
        <f>IFERROR(VLOOKUP(C106,'Drop-down lists'!$A:$C,3,FALSE),"")</f>
        <v/>
      </c>
      <c r="E106" s="14" t="str">
        <f t="shared" si="3"/>
        <v/>
      </c>
      <c r="H106" s="5" t="str">
        <f t="shared" si="4"/>
        <v/>
      </c>
      <c r="M106" s="5" t="str">
        <f t="shared" si="5"/>
        <v/>
      </c>
    </row>
    <row r="107" spans="4:13" x14ac:dyDescent="0.3">
      <c r="D107" s="5" t="str">
        <f>IFERROR(VLOOKUP(C107,'Drop-down lists'!$A:$C,3,FALSE),"")</f>
        <v/>
      </c>
      <c r="E107" s="14" t="str">
        <f t="shared" si="3"/>
        <v/>
      </c>
      <c r="H107" s="5" t="str">
        <f t="shared" si="4"/>
        <v/>
      </c>
      <c r="M107" s="5" t="str">
        <f t="shared" si="5"/>
        <v/>
      </c>
    </row>
    <row r="108" spans="4:13" x14ac:dyDescent="0.3">
      <c r="D108" s="5" t="str">
        <f>IFERROR(VLOOKUP(C108,'Drop-down lists'!$A:$C,3,FALSE),"")</f>
        <v/>
      </c>
      <c r="E108" s="14" t="str">
        <f t="shared" si="3"/>
        <v/>
      </c>
      <c r="H108" s="5" t="str">
        <f t="shared" si="4"/>
        <v/>
      </c>
      <c r="M108" s="5" t="str">
        <f t="shared" si="5"/>
        <v/>
      </c>
    </row>
    <row r="109" spans="4:13" x14ac:dyDescent="0.3">
      <c r="D109" s="5" t="str">
        <f>IFERROR(VLOOKUP(C109,'Drop-down lists'!$A:$C,3,FALSE),"")</f>
        <v/>
      </c>
      <c r="E109" s="14" t="str">
        <f t="shared" si="3"/>
        <v/>
      </c>
      <c r="H109" s="5" t="str">
        <f t="shared" si="4"/>
        <v/>
      </c>
      <c r="M109" s="5" t="str">
        <f t="shared" si="5"/>
        <v/>
      </c>
    </row>
    <row r="110" spans="4:13" x14ac:dyDescent="0.3">
      <c r="D110" s="5" t="str">
        <f>IFERROR(VLOOKUP(C110,'Drop-down lists'!$A:$C,3,FALSE),"")</f>
        <v/>
      </c>
      <c r="E110" s="14" t="str">
        <f t="shared" si="3"/>
        <v/>
      </c>
      <c r="H110" s="5" t="str">
        <f t="shared" si="4"/>
        <v/>
      </c>
      <c r="M110" s="5" t="str">
        <f t="shared" si="5"/>
        <v/>
      </c>
    </row>
    <row r="111" spans="4:13" x14ac:dyDescent="0.3">
      <c r="D111" s="5" t="str">
        <f>IFERROR(VLOOKUP(C111,'Drop-down lists'!$A:$C,3,FALSE),"")</f>
        <v/>
      </c>
      <c r="E111" s="14" t="str">
        <f t="shared" si="3"/>
        <v/>
      </c>
      <c r="H111" s="5" t="str">
        <f t="shared" si="4"/>
        <v/>
      </c>
      <c r="M111" s="5" t="str">
        <f t="shared" si="5"/>
        <v/>
      </c>
    </row>
    <row r="112" spans="4:13" x14ac:dyDescent="0.3">
      <c r="D112" s="5" t="str">
        <f>IFERROR(VLOOKUP(C112,'Drop-down lists'!$A:$C,3,FALSE),"")</f>
        <v/>
      </c>
      <c r="E112" s="14" t="str">
        <f t="shared" si="3"/>
        <v/>
      </c>
      <c r="H112" s="5" t="str">
        <f t="shared" si="4"/>
        <v/>
      </c>
      <c r="M112" s="5" t="str">
        <f t="shared" si="5"/>
        <v/>
      </c>
    </row>
    <row r="113" spans="4:13" x14ac:dyDescent="0.3">
      <c r="D113" s="5" t="str">
        <f>IFERROR(VLOOKUP(C113,'Drop-down lists'!$A:$C,3,FALSE),"")</f>
        <v/>
      </c>
      <c r="E113" s="14" t="str">
        <f t="shared" si="3"/>
        <v/>
      </c>
      <c r="H113" s="5" t="str">
        <f t="shared" si="4"/>
        <v/>
      </c>
      <c r="M113" s="5" t="str">
        <f t="shared" si="5"/>
        <v/>
      </c>
    </row>
    <row r="114" spans="4:13" x14ac:dyDescent="0.3">
      <c r="D114" s="5" t="str">
        <f>IFERROR(VLOOKUP(C114,'Drop-down lists'!$A:$C,3,FALSE),"")</f>
        <v/>
      </c>
      <c r="E114" s="14" t="str">
        <f t="shared" si="3"/>
        <v/>
      </c>
      <c r="H114" s="5" t="str">
        <f t="shared" si="4"/>
        <v/>
      </c>
      <c r="M114" s="5" t="str">
        <f t="shared" si="5"/>
        <v/>
      </c>
    </row>
    <row r="115" spans="4:13" x14ac:dyDescent="0.3">
      <c r="D115" s="5" t="str">
        <f>IFERROR(VLOOKUP(C115,'Drop-down lists'!$A:$C,3,FALSE),"")</f>
        <v/>
      </c>
      <c r="E115" s="14" t="str">
        <f t="shared" si="3"/>
        <v/>
      </c>
      <c r="H115" s="5" t="str">
        <f t="shared" si="4"/>
        <v/>
      </c>
      <c r="M115" s="5" t="str">
        <f t="shared" si="5"/>
        <v/>
      </c>
    </row>
    <row r="116" spans="4:13" x14ac:dyDescent="0.3">
      <c r="D116" s="5" t="str">
        <f>IFERROR(VLOOKUP(C116,'Drop-down lists'!$A:$C,3,FALSE),"")</f>
        <v/>
      </c>
      <c r="E116" s="14" t="str">
        <f t="shared" si="3"/>
        <v/>
      </c>
      <c r="H116" s="5" t="str">
        <f t="shared" si="4"/>
        <v/>
      </c>
      <c r="M116" s="5" t="str">
        <f t="shared" si="5"/>
        <v/>
      </c>
    </row>
    <row r="117" spans="4:13" x14ac:dyDescent="0.3">
      <c r="D117" s="5" t="str">
        <f>IFERROR(VLOOKUP(C117,'Drop-down lists'!$A:$C,3,FALSE),"")</f>
        <v/>
      </c>
      <c r="E117" s="14" t="str">
        <f t="shared" si="3"/>
        <v/>
      </c>
      <c r="H117" s="5" t="str">
        <f t="shared" si="4"/>
        <v/>
      </c>
      <c r="M117" s="5" t="str">
        <f t="shared" si="5"/>
        <v/>
      </c>
    </row>
    <row r="118" spans="4:13" x14ac:dyDescent="0.3">
      <c r="D118" s="5" t="str">
        <f>IFERROR(VLOOKUP(C118,'Drop-down lists'!$A:$C,3,FALSE),"")</f>
        <v/>
      </c>
      <c r="E118" s="14" t="str">
        <f t="shared" si="3"/>
        <v/>
      </c>
      <c r="H118" s="5" t="str">
        <f t="shared" si="4"/>
        <v/>
      </c>
      <c r="M118" s="5" t="str">
        <f t="shared" si="5"/>
        <v/>
      </c>
    </row>
    <row r="119" spans="4:13" x14ac:dyDescent="0.3">
      <c r="D119" s="5" t="str">
        <f>IFERROR(VLOOKUP(C119,'Drop-down lists'!$A:$C,3,FALSE),"")</f>
        <v/>
      </c>
      <c r="E119" s="14" t="str">
        <f t="shared" si="3"/>
        <v/>
      </c>
      <c r="H119" s="5" t="str">
        <f t="shared" si="4"/>
        <v/>
      </c>
      <c r="M119" s="5" t="str">
        <f t="shared" si="5"/>
        <v/>
      </c>
    </row>
    <row r="120" spans="4:13" x14ac:dyDescent="0.3">
      <c r="D120" s="5" t="str">
        <f>IFERROR(VLOOKUP(C120,'Drop-down lists'!$A:$C,3,FALSE),"")</f>
        <v/>
      </c>
      <c r="E120" s="14" t="str">
        <f t="shared" si="3"/>
        <v/>
      </c>
      <c r="H120" s="5" t="str">
        <f t="shared" si="4"/>
        <v/>
      </c>
      <c r="M120" s="5" t="str">
        <f t="shared" si="5"/>
        <v/>
      </c>
    </row>
    <row r="121" spans="4:13" x14ac:dyDescent="0.3">
      <c r="D121" s="5" t="str">
        <f>IFERROR(VLOOKUP(C121,'Drop-down lists'!$A:$C,3,FALSE),"")</f>
        <v/>
      </c>
      <c r="E121" s="14" t="str">
        <f t="shared" si="3"/>
        <v/>
      </c>
      <c r="H121" s="5" t="str">
        <f t="shared" si="4"/>
        <v/>
      </c>
      <c r="M121" s="5" t="str">
        <f t="shared" si="5"/>
        <v/>
      </c>
    </row>
    <row r="122" spans="4:13" x14ac:dyDescent="0.3">
      <c r="D122" s="5" t="str">
        <f>IFERROR(VLOOKUP(C122,'Drop-down lists'!$A:$C,3,FALSE),"")</f>
        <v/>
      </c>
      <c r="E122" s="14" t="str">
        <f t="shared" si="3"/>
        <v/>
      </c>
      <c r="H122" s="5" t="str">
        <f t="shared" si="4"/>
        <v/>
      </c>
      <c r="M122" s="5" t="str">
        <f t="shared" si="5"/>
        <v/>
      </c>
    </row>
    <row r="123" spans="4:13" x14ac:dyDescent="0.3">
      <c r="D123" s="5" t="str">
        <f>IFERROR(VLOOKUP(C123,'Drop-down lists'!$A:$C,3,FALSE),"")</f>
        <v/>
      </c>
      <c r="E123" s="14" t="str">
        <f t="shared" si="3"/>
        <v/>
      </c>
      <c r="H123" s="5" t="str">
        <f t="shared" si="4"/>
        <v/>
      </c>
      <c r="M123" s="5" t="str">
        <f t="shared" si="5"/>
        <v/>
      </c>
    </row>
    <row r="124" spans="4:13" x14ac:dyDescent="0.3">
      <c r="D124" s="5" t="str">
        <f>IFERROR(VLOOKUP(C124,'Drop-down lists'!$A:$C,3,FALSE),"")</f>
        <v/>
      </c>
      <c r="E124" s="14" t="str">
        <f t="shared" si="3"/>
        <v/>
      </c>
      <c r="H124" s="5" t="str">
        <f t="shared" si="4"/>
        <v/>
      </c>
      <c r="M124" s="5" t="str">
        <f t="shared" si="5"/>
        <v/>
      </c>
    </row>
    <row r="125" spans="4:13" x14ac:dyDescent="0.3">
      <c r="D125" s="5" t="str">
        <f>IFERROR(VLOOKUP(C125,'Drop-down lists'!$A:$C,3,FALSE),"")</f>
        <v/>
      </c>
      <c r="E125" s="14" t="str">
        <f t="shared" si="3"/>
        <v/>
      </c>
      <c r="H125" s="5" t="str">
        <f t="shared" si="4"/>
        <v/>
      </c>
      <c r="M125" s="5" t="str">
        <f t="shared" si="5"/>
        <v/>
      </c>
    </row>
    <row r="126" spans="4:13" x14ac:dyDescent="0.3">
      <c r="D126" s="5" t="str">
        <f>IFERROR(VLOOKUP(C126,'Drop-down lists'!$A:$C,3,FALSE),"")</f>
        <v/>
      </c>
      <c r="E126" s="14" t="str">
        <f t="shared" si="3"/>
        <v/>
      </c>
      <c r="H126" s="5" t="str">
        <f t="shared" si="4"/>
        <v/>
      </c>
      <c r="M126" s="5" t="str">
        <f t="shared" si="5"/>
        <v/>
      </c>
    </row>
    <row r="127" spans="4:13" x14ac:dyDescent="0.3">
      <c r="D127" s="5" t="str">
        <f>IFERROR(VLOOKUP(C127,'Drop-down lists'!$A:$C,3,FALSE),"")</f>
        <v/>
      </c>
      <c r="E127" s="14" t="str">
        <f t="shared" si="3"/>
        <v/>
      </c>
      <c r="H127" s="5" t="str">
        <f t="shared" si="4"/>
        <v/>
      </c>
      <c r="M127" s="5" t="str">
        <f t="shared" si="5"/>
        <v/>
      </c>
    </row>
    <row r="128" spans="4:13" x14ac:dyDescent="0.3">
      <c r="D128" s="5" t="str">
        <f>IFERROR(VLOOKUP(C128,'Drop-down lists'!$A:$C,3,FALSE),"")</f>
        <v/>
      </c>
      <c r="E128" s="14" t="str">
        <f t="shared" si="3"/>
        <v/>
      </c>
      <c r="H128" s="5" t="str">
        <f t="shared" si="4"/>
        <v/>
      </c>
      <c r="M128" s="5" t="str">
        <f t="shared" si="5"/>
        <v/>
      </c>
    </row>
    <row r="129" spans="4:13" x14ac:dyDescent="0.3">
      <c r="D129" s="5" t="str">
        <f>IFERROR(VLOOKUP(C129,'Drop-down lists'!$A:$C,3,FALSE),"")</f>
        <v/>
      </c>
      <c r="E129" s="14" t="str">
        <f t="shared" si="3"/>
        <v/>
      </c>
      <c r="H129" s="5" t="str">
        <f t="shared" si="4"/>
        <v/>
      </c>
      <c r="M129" s="5" t="str">
        <f t="shared" si="5"/>
        <v/>
      </c>
    </row>
    <row r="130" spans="4:13" x14ac:dyDescent="0.3">
      <c r="D130" s="5" t="str">
        <f>IFERROR(VLOOKUP(C130,'Drop-down lists'!$A:$C,3,FALSE),"")</f>
        <v/>
      </c>
      <c r="E130" s="14" t="str">
        <f t="shared" si="3"/>
        <v/>
      </c>
      <c r="H130" s="5" t="str">
        <f t="shared" si="4"/>
        <v/>
      </c>
      <c r="M130" s="5" t="str">
        <f t="shared" si="5"/>
        <v/>
      </c>
    </row>
    <row r="131" spans="4:13" x14ac:dyDescent="0.3">
      <c r="D131" s="5" t="str">
        <f>IFERROR(VLOOKUP(C131,'Drop-down lists'!$A:$C,3,FALSE),"")</f>
        <v/>
      </c>
      <c r="E131" s="14" t="str">
        <f t="shared" si="3"/>
        <v/>
      </c>
      <c r="H131" s="5" t="str">
        <f t="shared" si="4"/>
        <v/>
      </c>
      <c r="M131" s="5" t="str">
        <f t="shared" si="5"/>
        <v/>
      </c>
    </row>
    <row r="132" spans="4:13" x14ac:dyDescent="0.3">
      <c r="D132" s="5" t="str">
        <f>IFERROR(VLOOKUP(C132,'Drop-down lists'!$A:$C,3,FALSE),"")</f>
        <v/>
      </c>
      <c r="E132" s="14" t="str">
        <f t="shared" ref="E132:E151" si="6">IF(D132&lt;&gt;"","In-Person Visitation Aid (2)","")</f>
        <v/>
      </c>
      <c r="H132" s="5" t="str">
        <f t="shared" ref="H132:H151" si="7">IF(D132&lt;&gt;"","NO","")</f>
        <v/>
      </c>
      <c r="M132" s="5" t="str">
        <f t="shared" ref="M132:M151" si="8">IF(D132&lt;&gt;"","Approved","")</f>
        <v/>
      </c>
    </row>
    <row r="133" spans="4:13" x14ac:dyDescent="0.3">
      <c r="D133" s="5" t="str">
        <f>IFERROR(VLOOKUP(C133,'Drop-down lists'!$A:$C,3,FALSE),"")</f>
        <v/>
      </c>
      <c r="E133" s="14" t="str">
        <f t="shared" si="6"/>
        <v/>
      </c>
      <c r="H133" s="5" t="str">
        <f t="shared" si="7"/>
        <v/>
      </c>
      <c r="M133" s="5" t="str">
        <f t="shared" si="8"/>
        <v/>
      </c>
    </row>
    <row r="134" spans="4:13" x14ac:dyDescent="0.3">
      <c r="D134" s="5" t="str">
        <f>IFERROR(VLOOKUP(C134,'Drop-down lists'!$A:$C,3,FALSE),"")</f>
        <v/>
      </c>
      <c r="E134" s="14" t="str">
        <f t="shared" si="6"/>
        <v/>
      </c>
      <c r="H134" s="5" t="str">
        <f t="shared" si="7"/>
        <v/>
      </c>
      <c r="M134" s="5" t="str">
        <f t="shared" si="8"/>
        <v/>
      </c>
    </row>
    <row r="135" spans="4:13" x14ac:dyDescent="0.3">
      <c r="D135" s="5" t="str">
        <f>IFERROR(VLOOKUP(C135,'Drop-down lists'!$A:$C,3,FALSE),"")</f>
        <v/>
      </c>
      <c r="E135" s="14" t="str">
        <f t="shared" si="6"/>
        <v/>
      </c>
      <c r="H135" s="5" t="str">
        <f t="shared" si="7"/>
        <v/>
      </c>
      <c r="M135" s="5" t="str">
        <f t="shared" si="8"/>
        <v/>
      </c>
    </row>
    <row r="136" spans="4:13" x14ac:dyDescent="0.3">
      <c r="D136" s="5" t="str">
        <f>IFERROR(VLOOKUP(C136,'Drop-down lists'!$A:$C,3,FALSE),"")</f>
        <v/>
      </c>
      <c r="E136" s="14" t="str">
        <f t="shared" si="6"/>
        <v/>
      </c>
      <c r="H136" s="5" t="str">
        <f t="shared" si="7"/>
        <v/>
      </c>
      <c r="M136" s="5" t="str">
        <f t="shared" si="8"/>
        <v/>
      </c>
    </row>
    <row r="137" spans="4:13" x14ac:dyDescent="0.3">
      <c r="D137" s="5" t="str">
        <f>IFERROR(VLOOKUP(C137,'Drop-down lists'!$A:$C,3,FALSE),"")</f>
        <v/>
      </c>
      <c r="E137" s="14" t="str">
        <f t="shared" si="6"/>
        <v/>
      </c>
      <c r="H137" s="5" t="str">
        <f t="shared" si="7"/>
        <v/>
      </c>
      <c r="M137" s="5" t="str">
        <f t="shared" si="8"/>
        <v/>
      </c>
    </row>
    <row r="138" spans="4:13" x14ac:dyDescent="0.3">
      <c r="D138" s="5" t="str">
        <f>IFERROR(VLOOKUP(C138,'Drop-down lists'!$A:$C,3,FALSE),"")</f>
        <v/>
      </c>
      <c r="E138" s="14" t="str">
        <f t="shared" si="6"/>
        <v/>
      </c>
      <c r="H138" s="5" t="str">
        <f t="shared" si="7"/>
        <v/>
      </c>
      <c r="M138" s="5" t="str">
        <f t="shared" si="8"/>
        <v/>
      </c>
    </row>
    <row r="139" spans="4:13" x14ac:dyDescent="0.3">
      <c r="D139" s="5" t="str">
        <f>IFERROR(VLOOKUP(C139,'Drop-down lists'!$A:$C,3,FALSE),"")</f>
        <v/>
      </c>
      <c r="E139" s="14" t="str">
        <f t="shared" si="6"/>
        <v/>
      </c>
      <c r="H139" s="5" t="str">
        <f t="shared" si="7"/>
        <v/>
      </c>
      <c r="M139" s="5" t="str">
        <f t="shared" si="8"/>
        <v/>
      </c>
    </row>
    <row r="140" spans="4:13" x14ac:dyDescent="0.3">
      <c r="D140" s="5" t="str">
        <f>IFERROR(VLOOKUP(C140,'Drop-down lists'!$A:$C,3,FALSE),"")</f>
        <v/>
      </c>
      <c r="E140" s="14" t="str">
        <f t="shared" si="6"/>
        <v/>
      </c>
      <c r="H140" s="5" t="str">
        <f t="shared" si="7"/>
        <v/>
      </c>
      <c r="M140" s="5" t="str">
        <f t="shared" si="8"/>
        <v/>
      </c>
    </row>
    <row r="141" spans="4:13" x14ac:dyDescent="0.3">
      <c r="D141" s="5" t="str">
        <f>IFERROR(VLOOKUP(C141,'Drop-down lists'!$A:$C,3,FALSE),"")</f>
        <v/>
      </c>
      <c r="E141" s="14" t="str">
        <f t="shared" si="6"/>
        <v/>
      </c>
      <c r="H141" s="5" t="str">
        <f t="shared" si="7"/>
        <v/>
      </c>
      <c r="M141" s="5" t="str">
        <f t="shared" si="8"/>
        <v/>
      </c>
    </row>
    <row r="142" spans="4:13" x14ac:dyDescent="0.3">
      <c r="D142" s="5" t="str">
        <f>IFERROR(VLOOKUP(C142,'Drop-down lists'!$A:$C,3,FALSE),"")</f>
        <v/>
      </c>
      <c r="E142" s="14" t="str">
        <f t="shared" si="6"/>
        <v/>
      </c>
      <c r="H142" s="5" t="str">
        <f t="shared" si="7"/>
        <v/>
      </c>
      <c r="M142" s="5" t="str">
        <f t="shared" si="8"/>
        <v/>
      </c>
    </row>
    <row r="143" spans="4:13" x14ac:dyDescent="0.3">
      <c r="D143" s="5" t="str">
        <f>IFERROR(VLOOKUP(C143,'Drop-down lists'!$A:$C,3,FALSE),"")</f>
        <v/>
      </c>
      <c r="E143" s="14" t="str">
        <f t="shared" si="6"/>
        <v/>
      </c>
      <c r="H143" s="5" t="str">
        <f t="shared" si="7"/>
        <v/>
      </c>
      <c r="M143" s="5" t="str">
        <f t="shared" si="8"/>
        <v/>
      </c>
    </row>
    <row r="144" spans="4:13" x14ac:dyDescent="0.3">
      <c r="D144" s="5" t="str">
        <f>IFERROR(VLOOKUP(C144,'Drop-down lists'!$A:$C,3,FALSE),"")</f>
        <v/>
      </c>
      <c r="E144" s="14" t="str">
        <f t="shared" si="6"/>
        <v/>
      </c>
      <c r="H144" s="5" t="str">
        <f t="shared" si="7"/>
        <v/>
      </c>
      <c r="M144" s="5" t="str">
        <f t="shared" si="8"/>
        <v/>
      </c>
    </row>
    <row r="145" spans="4:13" x14ac:dyDescent="0.3">
      <c r="D145" s="5" t="str">
        <f>IFERROR(VLOOKUP(C145,'Drop-down lists'!$A:$C,3,FALSE),"")</f>
        <v/>
      </c>
      <c r="E145" s="14" t="str">
        <f t="shared" si="6"/>
        <v/>
      </c>
      <c r="H145" s="5" t="str">
        <f t="shared" si="7"/>
        <v/>
      </c>
      <c r="M145" s="5" t="str">
        <f t="shared" si="8"/>
        <v/>
      </c>
    </row>
    <row r="146" spans="4:13" x14ac:dyDescent="0.3">
      <c r="D146" s="5" t="str">
        <f>IFERROR(VLOOKUP(C146,'Drop-down lists'!$A:$C,3,FALSE),"")</f>
        <v/>
      </c>
      <c r="E146" s="14" t="str">
        <f t="shared" si="6"/>
        <v/>
      </c>
      <c r="H146" s="5" t="str">
        <f t="shared" si="7"/>
        <v/>
      </c>
      <c r="M146" s="5" t="str">
        <f t="shared" si="8"/>
        <v/>
      </c>
    </row>
    <row r="147" spans="4:13" x14ac:dyDescent="0.3">
      <c r="D147" s="5" t="str">
        <f>IFERROR(VLOOKUP(C147,'Drop-down lists'!$A:$C,3,FALSE),"")</f>
        <v/>
      </c>
      <c r="E147" s="14" t="str">
        <f t="shared" si="6"/>
        <v/>
      </c>
      <c r="H147" s="5" t="str">
        <f t="shared" si="7"/>
        <v/>
      </c>
      <c r="M147" s="5" t="str">
        <f t="shared" si="8"/>
        <v/>
      </c>
    </row>
    <row r="148" spans="4:13" x14ac:dyDescent="0.3">
      <c r="D148" s="5" t="str">
        <f>IFERROR(VLOOKUP(C148,'Drop-down lists'!$A:$C,3,FALSE),"")</f>
        <v/>
      </c>
      <c r="E148" s="14" t="str">
        <f t="shared" si="6"/>
        <v/>
      </c>
      <c r="H148" s="5" t="str">
        <f t="shared" si="7"/>
        <v/>
      </c>
      <c r="M148" s="5" t="str">
        <f t="shared" si="8"/>
        <v/>
      </c>
    </row>
    <row r="149" spans="4:13" x14ac:dyDescent="0.3">
      <c r="D149" s="5" t="str">
        <f>IFERROR(VLOOKUP(C149,'Drop-down lists'!$A:$C,3,FALSE),"")</f>
        <v/>
      </c>
      <c r="E149" s="14" t="str">
        <f t="shared" si="6"/>
        <v/>
      </c>
      <c r="H149" s="5" t="str">
        <f t="shared" si="7"/>
        <v/>
      </c>
      <c r="M149" s="5" t="str">
        <f t="shared" si="8"/>
        <v/>
      </c>
    </row>
    <row r="150" spans="4:13" x14ac:dyDescent="0.3">
      <c r="D150" s="5" t="str">
        <f>IFERROR(VLOOKUP(C150,'Drop-down lists'!$A:$C,3,FALSE),"")</f>
        <v/>
      </c>
      <c r="E150" s="14" t="str">
        <f t="shared" si="6"/>
        <v/>
      </c>
      <c r="H150" s="5" t="str">
        <f t="shared" si="7"/>
        <v/>
      </c>
      <c r="M150" s="5" t="str">
        <f t="shared" si="8"/>
        <v/>
      </c>
    </row>
    <row r="151" spans="4:13" x14ac:dyDescent="0.3">
      <c r="D151" s="5" t="str">
        <f>IFERROR(VLOOKUP(C151,'Drop-down lists'!$A:$C,3,FALSE),"")</f>
        <v/>
      </c>
      <c r="E151" s="14" t="str">
        <f t="shared" si="6"/>
        <v/>
      </c>
      <c r="H151" s="5" t="str">
        <f t="shared" si="7"/>
        <v/>
      </c>
      <c r="M151" s="5" t="str">
        <f t="shared" si="8"/>
        <v/>
      </c>
    </row>
  </sheetData>
  <dataValidations count="1">
    <dataValidation type="list" allowBlank="1" showInputMessage="1" showErrorMessage="1" errorTitle="Error" error="Please use the drop-down to select an entity." sqref="G2:G1048576" xr:uid="{A8D6129D-3F5A-49F3-B406-7189C8F8F173}">
      <formula1>"Nursing Facility Corporation, Nursing Facility, Stakeholder, Vendor"</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Please use the drop-down to select a state." xr:uid="{79E8C015-00AB-4222-89E1-E1AA9DDE0199}">
          <x14:formula1>
            <xm:f>'Drop-down lists'!$A$2:$A$52</xm:f>
          </x14:formula1>
          <xm:sqref>C2:C1048576</xm:sqref>
        </x14:dataValidation>
        <x14:dataValidation type="list" allowBlank="1" showInputMessage="1" showErrorMessage="1" errorTitle="Error" error="This field is auto-filled when a state is selected in Column C. Please select &quot;Cancel&quot; and select a state to populate this field." xr:uid="{949F497F-C10A-43A8-87DA-08551D04EE65}">
          <x14:formula1>
            <xm:f>'Drop-down lists'!$C$2:$C$52</xm:f>
          </x14:formula1>
          <xm:sqref>D2:D1048576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EB399-2524-4187-B259-87EBD0A2A4E3}">
  <dimension ref="A1:BR4"/>
  <sheetViews>
    <sheetView workbookViewId="0">
      <selection activeCell="A3" sqref="A3"/>
    </sheetView>
  </sheetViews>
  <sheetFormatPr defaultRowHeight="14.4" x14ac:dyDescent="0.3"/>
  <cols>
    <col min="1" max="1" width="29.77734375" style="15" customWidth="1"/>
    <col min="2" max="2" width="12.21875" style="15" customWidth="1"/>
    <col min="3" max="4" width="9.21875" style="15"/>
    <col min="5" max="5" width="38" style="15" customWidth="1"/>
    <col min="6" max="6" width="35" style="15" customWidth="1"/>
    <col min="7" max="7" width="23.5546875" style="15" customWidth="1"/>
    <col min="8" max="8" width="10" style="15" customWidth="1"/>
    <col min="9" max="9" width="9.21875" style="15"/>
    <col min="10" max="10" width="17.77734375" style="15" customWidth="1"/>
    <col min="11" max="11" width="22.21875" style="15" customWidth="1"/>
    <col min="12" max="12" width="17.77734375" style="15" customWidth="1"/>
    <col min="13" max="13" width="14.21875" style="15" customWidth="1"/>
    <col min="14" max="14" width="18.77734375" style="15" customWidth="1"/>
    <col min="15" max="15" width="18" style="15" customWidth="1"/>
    <col min="16" max="16" width="9.21875" style="15"/>
    <col min="17" max="45" width="9.21875" style="39"/>
  </cols>
  <sheetData>
    <row r="1" spans="1:70" s="4" customFormat="1" ht="57.6" x14ac:dyDescent="0.3">
      <c r="A1" s="31" t="s">
        <v>27</v>
      </c>
      <c r="B1" s="32" t="s">
        <v>28</v>
      </c>
      <c r="C1" s="32" t="s">
        <v>29</v>
      </c>
      <c r="D1" s="32" t="s">
        <v>30</v>
      </c>
      <c r="E1" s="32" t="s">
        <v>31</v>
      </c>
      <c r="F1" s="32" t="s">
        <v>32</v>
      </c>
      <c r="G1" s="32" t="s">
        <v>33</v>
      </c>
      <c r="H1" s="32" t="s">
        <v>34</v>
      </c>
      <c r="I1" s="32" t="s">
        <v>35</v>
      </c>
      <c r="J1" s="32" t="s">
        <v>36</v>
      </c>
      <c r="K1" s="32" t="s">
        <v>42</v>
      </c>
      <c r="L1" s="32" t="s">
        <v>38</v>
      </c>
      <c r="M1" s="33" t="s">
        <v>39</v>
      </c>
      <c r="N1" s="32" t="s">
        <v>40</v>
      </c>
      <c r="O1" s="32" t="s">
        <v>41</v>
      </c>
      <c r="P1" s="36"/>
      <c r="Q1" s="37"/>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4"/>
      <c r="AU1" s="34"/>
      <c r="AV1" s="34"/>
      <c r="AW1" s="34"/>
      <c r="AX1" s="34"/>
      <c r="AY1" s="34"/>
      <c r="AZ1" s="34"/>
      <c r="BA1" s="34"/>
      <c r="BB1" s="34"/>
      <c r="BC1" s="34"/>
      <c r="BD1" s="34"/>
      <c r="BE1" s="34"/>
      <c r="BF1" s="34"/>
      <c r="BG1" s="34"/>
      <c r="BH1" s="34"/>
      <c r="BI1" s="34"/>
      <c r="BJ1" s="34"/>
      <c r="BK1" s="34"/>
      <c r="BL1" s="34"/>
      <c r="BM1" s="34"/>
      <c r="BN1" s="34"/>
      <c r="BO1" s="34"/>
      <c r="BP1" s="34"/>
      <c r="BQ1" s="34"/>
      <c r="BR1" s="34"/>
    </row>
    <row r="2" spans="1:70" s="40" customFormat="1" x14ac:dyDescent="0.3">
      <c r="D2" s="40" t="str">
        <f>IFERROR(VLOOKUP(C2,'Drop-down lists'!$A:$C,3,FALSE),"")</f>
        <v/>
      </c>
      <c r="E2" s="40" t="str">
        <f>IF(D2&lt;&gt;"","Communicative Technology","")</f>
        <v/>
      </c>
      <c r="F2" s="40" t="str">
        <f>IF(E2&lt;&gt;"","Communicative Technology","")</f>
        <v/>
      </c>
      <c r="H2" s="40" t="str">
        <f>IF(D2&lt;&gt;"","NO","")</f>
        <v/>
      </c>
      <c r="K2" s="41"/>
      <c r="L2" s="52">
        <f>SUM(L3:L151)</f>
        <v>3000</v>
      </c>
      <c r="M2" s="53" t="str">
        <f>IF(D2&lt;&gt;"","Approved","")</f>
        <v/>
      </c>
      <c r="N2" s="54"/>
      <c r="P2" s="55"/>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35"/>
      <c r="AU2" s="35"/>
      <c r="AV2" s="35"/>
      <c r="AW2" s="35"/>
      <c r="AX2" s="35"/>
      <c r="AY2" s="35"/>
      <c r="AZ2" s="35"/>
      <c r="BA2" s="35"/>
      <c r="BB2" s="35"/>
      <c r="BC2" s="35"/>
      <c r="BD2" s="35"/>
      <c r="BE2" s="35"/>
      <c r="BF2" s="35"/>
      <c r="BG2" s="35"/>
      <c r="BH2" s="35"/>
      <c r="BI2" s="35"/>
      <c r="BJ2" s="35"/>
      <c r="BK2" s="35"/>
      <c r="BL2" s="35"/>
      <c r="BM2" s="35"/>
      <c r="BN2" s="35"/>
      <c r="BO2" s="35"/>
      <c r="BP2" s="35"/>
      <c r="BQ2" s="35"/>
      <c r="BR2" s="35"/>
    </row>
    <row r="3" spans="1:70" s="48" customFormat="1" x14ac:dyDescent="0.3">
      <c r="A3" s="44" t="s">
        <v>43</v>
      </c>
      <c r="B3" s="44" t="s">
        <v>44</v>
      </c>
      <c r="C3" s="44" t="s">
        <v>45</v>
      </c>
      <c r="D3" s="44" t="s">
        <v>45</v>
      </c>
      <c r="E3" s="44" t="s">
        <v>46</v>
      </c>
      <c r="F3" s="44" t="s">
        <v>47</v>
      </c>
      <c r="G3" s="44" t="s">
        <v>48</v>
      </c>
      <c r="H3" s="44" t="s">
        <v>49</v>
      </c>
      <c r="I3" s="44">
        <v>1</v>
      </c>
      <c r="J3" s="44">
        <v>60</v>
      </c>
      <c r="K3" s="44" t="s">
        <v>50</v>
      </c>
      <c r="L3" s="49">
        <v>3000</v>
      </c>
      <c r="M3" s="44" t="s">
        <v>51</v>
      </c>
      <c r="N3" s="44">
        <v>44713</v>
      </c>
      <c r="O3" s="44">
        <v>0</v>
      </c>
      <c r="P3" s="44"/>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row>
    <row r="4" spans="1:70" x14ac:dyDescent="0.3">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row>
  </sheetData>
  <dataValidations count="1">
    <dataValidation type="list" allowBlank="1" showInputMessage="1" showErrorMessage="1" errorTitle="Error" error="Please use the drop-down to select an entity." sqref="G2" xr:uid="{702AE4F6-4958-4541-BED9-CE92E75C5DCB}">
      <formula1>"Nursing Facility Corporation, Nursing Facility, Stakeholder, Vendor"</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This field is auto-filled when a state is selected in Column C. Please select &quot;Cancel&quot; and select a state to populate this field." xr:uid="{6866BCDF-6C11-4C33-A75B-45BA7FB61860}">
          <x14:formula1>
            <xm:f>'Drop-down lists'!$C$2:$C$52</xm:f>
          </x14:formula1>
          <xm:sqref>D2</xm:sqref>
        </x14:dataValidation>
        <x14:dataValidation type="list" allowBlank="1" showInputMessage="1" showErrorMessage="1" errorTitle="Error" error="Please use the drop-down to select a state." xr:uid="{FDA5BA4B-076E-42C8-AA3E-681B158CEA01}">
          <x14:formula1>
            <xm:f>'Drop-down lists'!$A$2:$A$52</xm:f>
          </x14:formula1>
          <xm:sqref>C2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12AF2-6B70-4867-B496-0AD175FF153D}">
  <dimension ref="A1:P3"/>
  <sheetViews>
    <sheetView zoomScaleNormal="100" workbookViewId="0">
      <selection activeCell="A3" sqref="A3"/>
    </sheetView>
  </sheetViews>
  <sheetFormatPr defaultRowHeight="14.4" x14ac:dyDescent="0.3"/>
  <cols>
    <col min="1" max="1" width="51.21875" style="15" customWidth="1"/>
    <col min="2" max="2" width="17.77734375" style="15" customWidth="1"/>
    <col min="3" max="3" width="12.21875" style="15" customWidth="1"/>
    <col min="4" max="4" width="14.77734375" style="15" customWidth="1"/>
    <col min="5" max="5" width="34.44140625" style="15" customWidth="1"/>
    <col min="6" max="6" width="41.77734375" style="15" customWidth="1"/>
    <col min="7" max="7" width="26.77734375" style="15" customWidth="1"/>
    <col min="8" max="8" width="16.5546875" style="15" customWidth="1"/>
    <col min="9" max="10" width="20.21875" style="15" customWidth="1"/>
    <col min="11" max="11" width="16" style="20" customWidth="1"/>
    <col min="12" max="12" width="20.21875" style="22" customWidth="1"/>
    <col min="13" max="13" width="20.77734375" style="15" customWidth="1"/>
    <col min="14" max="14" width="11" style="20" customWidth="1"/>
    <col min="15" max="15" width="14.77734375" style="15" customWidth="1"/>
  </cols>
  <sheetData>
    <row r="1" spans="1:16" s="4" customFormat="1" ht="90" customHeight="1" x14ac:dyDescent="0.3">
      <c r="A1" s="17" t="s">
        <v>27</v>
      </c>
      <c r="B1" s="18" t="s">
        <v>28</v>
      </c>
      <c r="C1" s="18" t="s">
        <v>29</v>
      </c>
      <c r="D1" s="18" t="s">
        <v>30</v>
      </c>
      <c r="E1" s="18" t="s">
        <v>31</v>
      </c>
      <c r="F1" s="18" t="s">
        <v>32</v>
      </c>
      <c r="G1" s="18" t="s">
        <v>33</v>
      </c>
      <c r="H1" s="18" t="s">
        <v>34</v>
      </c>
      <c r="I1" s="18" t="s">
        <v>35</v>
      </c>
      <c r="J1" s="18" t="s">
        <v>36</v>
      </c>
      <c r="K1" s="19" t="s">
        <v>42</v>
      </c>
      <c r="L1" s="21" t="s">
        <v>38</v>
      </c>
      <c r="M1" s="18" t="s">
        <v>39</v>
      </c>
      <c r="N1" s="19" t="s">
        <v>40</v>
      </c>
      <c r="O1" s="18" t="s">
        <v>41</v>
      </c>
      <c r="P1" s="16" t="s">
        <v>52</v>
      </c>
    </row>
    <row r="2" spans="1:16" s="40" customFormat="1" x14ac:dyDescent="0.3">
      <c r="D2" s="40" t="str">
        <f>IFERROR(VLOOKUP(C2,'Drop-down lists'!$A:$C,3,FALSE),"")</f>
        <v/>
      </c>
      <c r="E2" s="40" t="str">
        <f>IF(D2&lt;&gt;"","In-Person Visitation Aid (1)","")</f>
        <v/>
      </c>
      <c r="H2" s="40" t="str">
        <f>IF(D2&lt;&gt;"","NO","")</f>
        <v/>
      </c>
      <c r="K2" s="41"/>
      <c r="L2" s="42">
        <f>SUM(L3:L151)</f>
        <v>2960</v>
      </c>
      <c r="M2" s="40" t="str">
        <f>IF(D2&lt;&gt;"","Approved","")</f>
        <v/>
      </c>
      <c r="N2" s="41"/>
    </row>
    <row r="3" spans="1:16" s="48" customFormat="1" x14ac:dyDescent="0.3">
      <c r="A3" s="44" t="s">
        <v>53</v>
      </c>
      <c r="B3" s="44" t="s">
        <v>54</v>
      </c>
      <c r="C3" s="44" t="s">
        <v>45</v>
      </c>
      <c r="D3" s="44" t="s">
        <v>45</v>
      </c>
      <c r="E3" s="44" t="s">
        <v>55</v>
      </c>
      <c r="F3" s="44" t="s">
        <v>56</v>
      </c>
      <c r="G3" s="44" t="s">
        <v>48</v>
      </c>
      <c r="H3" s="44" t="s">
        <v>49</v>
      </c>
      <c r="I3" s="44">
        <v>1</v>
      </c>
      <c r="J3" s="44">
        <v>60</v>
      </c>
      <c r="K3" s="45" t="s">
        <v>57</v>
      </c>
      <c r="L3" s="49">
        <v>2960</v>
      </c>
      <c r="M3" s="44" t="s">
        <v>51</v>
      </c>
      <c r="N3" s="45" t="s">
        <v>57</v>
      </c>
      <c r="O3" s="44">
        <v>0</v>
      </c>
      <c r="P3" s="50"/>
    </row>
  </sheetData>
  <dataValidations count="1">
    <dataValidation type="list" allowBlank="1" showInputMessage="1" showErrorMessage="1" errorTitle="Error" error="Please use the drop-down to select an entity." sqref="G2" xr:uid="{D406509D-0A1C-47BB-B3DD-9A2F56F72CD1}">
      <formula1>"Nursing Facility Corporation, Nursing Facility, Stakeholder, Vendor"</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Please use the drop-down to select a state." xr:uid="{40CE0228-D377-470B-A747-578CF854A651}">
          <x14:formula1>
            <xm:f>'Drop-down lists'!$A$2:$A$52</xm:f>
          </x14:formula1>
          <xm:sqref>C2</xm:sqref>
        </x14:dataValidation>
        <x14:dataValidation type="list" allowBlank="1" showInputMessage="1" showErrorMessage="1" errorTitle="Error" error="This field is auto-filled when a state is selected in Column C. Please select &quot;Cancel&quot; and select a state to populate this field." xr:uid="{32813285-3C1A-4971-AABA-B652D2B641EA}">
          <x14:formula1>
            <xm:f>'Drop-down lists'!$C$2:$C$52</xm:f>
          </x14:formula1>
          <xm:sqref>D2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6DF6B-8EE1-43A4-BA7D-E4081C6ADD54}">
  <dimension ref="A1:P5"/>
  <sheetViews>
    <sheetView workbookViewId="0">
      <selection activeCell="B3" sqref="B3"/>
    </sheetView>
  </sheetViews>
  <sheetFormatPr defaultRowHeight="14.4" x14ac:dyDescent="0.3"/>
  <cols>
    <col min="1" max="1" width="23.21875" style="15" bestFit="1" customWidth="1"/>
    <col min="2" max="2" width="16" style="15" customWidth="1"/>
    <col min="3" max="3" width="9.21875" style="15"/>
    <col min="4" max="4" width="11.77734375" style="15" customWidth="1"/>
    <col min="5" max="5" width="34.21875" style="15" customWidth="1"/>
    <col min="6" max="6" width="37" style="15" customWidth="1"/>
    <col min="7" max="7" width="18.77734375" style="15" customWidth="1"/>
    <col min="8" max="8" width="11.21875" style="15" customWidth="1"/>
    <col min="9" max="9" width="9.21875" style="15"/>
    <col min="10" max="10" width="12.44140625" style="15" customWidth="1"/>
    <col min="11" max="11" width="17.5546875" style="20" customWidth="1"/>
    <col min="12" max="12" width="12.44140625" style="15" customWidth="1"/>
    <col min="13" max="13" width="14.21875" style="15" customWidth="1"/>
    <col min="14" max="14" width="14.77734375" style="20" customWidth="1"/>
    <col min="15" max="15" width="15.44140625" style="15" customWidth="1"/>
    <col min="16" max="16" width="9.21875" style="15"/>
  </cols>
  <sheetData>
    <row r="1" spans="1:16" s="4" customFormat="1" ht="81" customHeight="1" x14ac:dyDescent="0.3">
      <c r="A1" s="17" t="s">
        <v>27</v>
      </c>
      <c r="B1" s="18" t="s">
        <v>28</v>
      </c>
      <c r="C1" s="18" t="s">
        <v>29</v>
      </c>
      <c r="D1" s="18" t="s">
        <v>30</v>
      </c>
      <c r="E1" s="18" t="s">
        <v>31</v>
      </c>
      <c r="F1" s="18" t="s">
        <v>32</v>
      </c>
      <c r="G1" s="18" t="s">
        <v>33</v>
      </c>
      <c r="H1" s="18" t="s">
        <v>34</v>
      </c>
      <c r="I1" s="18" t="s">
        <v>35</v>
      </c>
      <c r="J1" s="18" t="s">
        <v>36</v>
      </c>
      <c r="K1" s="19" t="s">
        <v>42</v>
      </c>
      <c r="L1" s="18" t="s">
        <v>38</v>
      </c>
      <c r="M1" s="18" t="s">
        <v>39</v>
      </c>
      <c r="N1" s="19" t="s">
        <v>40</v>
      </c>
      <c r="O1" s="18" t="s">
        <v>41</v>
      </c>
      <c r="P1" s="18" t="s">
        <v>52</v>
      </c>
    </row>
    <row r="2" spans="1:16" s="40" customFormat="1" x14ac:dyDescent="0.3">
      <c r="D2" s="40" t="str">
        <f>IFERROR(VLOOKUP(C2,'Drop-down lists'!$A:$C,3,FALSE),"")</f>
        <v/>
      </c>
      <c r="E2" s="40" t="str">
        <f>IF(D2&lt;&gt;"","Communicative Technology","")</f>
        <v/>
      </c>
      <c r="H2" s="40" t="str">
        <f>IF(D2&lt;&gt;"","NO","")</f>
        <v/>
      </c>
      <c r="K2" s="41"/>
      <c r="L2" s="42">
        <f>SUM(L3:L151)</f>
        <v>3087.24</v>
      </c>
      <c r="M2" s="40" t="str">
        <f>IF(D2&lt;&gt;"","Approved","")</f>
        <v/>
      </c>
      <c r="N2" s="41"/>
    </row>
    <row r="3" spans="1:16" s="48" customFormat="1" x14ac:dyDescent="0.3">
      <c r="A3" s="44" t="s">
        <v>58</v>
      </c>
      <c r="B3" s="44" t="s">
        <v>59</v>
      </c>
      <c r="C3" s="44" t="s">
        <v>45</v>
      </c>
      <c r="D3" s="44" t="s">
        <v>45</v>
      </c>
      <c r="E3" s="44" t="s">
        <v>60</v>
      </c>
      <c r="F3" s="44" t="s">
        <v>61</v>
      </c>
      <c r="G3" s="44" t="s">
        <v>48</v>
      </c>
      <c r="H3" s="44" t="s">
        <v>49</v>
      </c>
      <c r="I3" s="44">
        <v>1</v>
      </c>
      <c r="J3" s="44">
        <v>50</v>
      </c>
      <c r="K3" s="45" t="s">
        <v>62</v>
      </c>
      <c r="L3" s="46">
        <v>3087.24</v>
      </c>
      <c r="M3" s="44" t="s">
        <v>51</v>
      </c>
      <c r="N3" s="45" t="s">
        <v>63</v>
      </c>
      <c r="O3" s="44">
        <v>1</v>
      </c>
      <c r="P3" s="47"/>
    </row>
    <row r="5" spans="1:16" x14ac:dyDescent="0.3">
      <c r="G5" s="43"/>
    </row>
  </sheetData>
  <dataValidations count="1">
    <dataValidation type="list" allowBlank="1" showInputMessage="1" showErrorMessage="1" errorTitle="Error" error="Please use the drop-down to select an entity." sqref="G2" xr:uid="{8AF62220-9AFB-43E7-AB9E-27AC8DE547C5}">
      <formula1>"Nursing Facility Corporation, Nursing Facility, Stakeholder, Vendor"</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Please use the drop-down to select a state." xr:uid="{72659071-5EEE-4413-B41A-FE4B44997C4D}">
          <x14:formula1>
            <xm:f>'Drop-down lists'!$A$2:$A$52</xm:f>
          </x14:formula1>
          <xm:sqref>C2</xm:sqref>
        </x14:dataValidation>
        <x14:dataValidation type="list" allowBlank="1" showInputMessage="1" showErrorMessage="1" errorTitle="Error" error="This field is auto-filled when a state is selected in Column C. Please select &quot;Cancel&quot; and select a state to populate this field." xr:uid="{987F289D-82E3-4A3F-BAD1-38EF972AA8AB}">
          <x14:formula1>
            <xm:f>'Drop-down lists'!$C$2:$C$52</xm:f>
          </x14:formula1>
          <xm:sqref>D2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C5AD0-1774-40D1-BF8D-5E0CB4CE0097}">
  <dimension ref="A1:C52"/>
  <sheetViews>
    <sheetView workbookViewId="0">
      <selection activeCell="F7" sqref="F7"/>
    </sheetView>
  </sheetViews>
  <sheetFormatPr defaultRowHeight="14.4" x14ac:dyDescent="0.3"/>
  <cols>
    <col min="1" max="1" width="10" customWidth="1"/>
    <col min="2" max="2" width="15.21875" customWidth="1"/>
    <col min="3" max="3" width="19.44140625" customWidth="1"/>
  </cols>
  <sheetData>
    <row r="1" spans="1:3" ht="28.8" x14ac:dyDescent="0.3">
      <c r="A1" s="12" t="s">
        <v>64</v>
      </c>
      <c r="B1" s="12" t="s">
        <v>65</v>
      </c>
      <c r="C1" s="13" t="s">
        <v>66</v>
      </c>
    </row>
    <row r="2" spans="1:3" x14ac:dyDescent="0.3">
      <c r="A2" t="s">
        <v>67</v>
      </c>
      <c r="B2" t="s">
        <v>68</v>
      </c>
      <c r="C2" t="s">
        <v>69</v>
      </c>
    </row>
    <row r="3" spans="1:3" x14ac:dyDescent="0.3">
      <c r="A3" t="s">
        <v>70</v>
      </c>
      <c r="B3" t="s">
        <v>71</v>
      </c>
      <c r="C3" s="11" t="s">
        <v>72</v>
      </c>
    </row>
    <row r="4" spans="1:3" x14ac:dyDescent="0.3">
      <c r="A4" t="s">
        <v>73</v>
      </c>
      <c r="B4" t="s">
        <v>74</v>
      </c>
      <c r="C4" s="11" t="s">
        <v>75</v>
      </c>
    </row>
    <row r="5" spans="1:3" x14ac:dyDescent="0.3">
      <c r="A5" t="s">
        <v>76</v>
      </c>
      <c r="B5" t="s">
        <v>77</v>
      </c>
      <c r="C5" s="11" t="s">
        <v>78</v>
      </c>
    </row>
    <row r="6" spans="1:3" x14ac:dyDescent="0.3">
      <c r="A6" t="s">
        <v>79</v>
      </c>
      <c r="B6" t="s">
        <v>80</v>
      </c>
      <c r="C6" s="11" t="s">
        <v>78</v>
      </c>
    </row>
    <row r="7" spans="1:3" x14ac:dyDescent="0.3">
      <c r="A7" t="s">
        <v>81</v>
      </c>
      <c r="B7" t="s">
        <v>82</v>
      </c>
      <c r="C7" s="11" t="s">
        <v>83</v>
      </c>
    </row>
    <row r="8" spans="1:3" x14ac:dyDescent="0.3">
      <c r="A8" t="s">
        <v>84</v>
      </c>
      <c r="B8" t="s">
        <v>85</v>
      </c>
      <c r="C8" s="11" t="s">
        <v>86</v>
      </c>
    </row>
    <row r="9" spans="1:3" x14ac:dyDescent="0.3">
      <c r="A9" t="s">
        <v>87</v>
      </c>
      <c r="B9" t="s">
        <v>88</v>
      </c>
      <c r="C9" s="11" t="s">
        <v>89</v>
      </c>
    </row>
    <row r="10" spans="1:3" x14ac:dyDescent="0.3">
      <c r="A10" t="s">
        <v>90</v>
      </c>
      <c r="B10" t="s">
        <v>91</v>
      </c>
      <c r="C10" s="11" t="s">
        <v>89</v>
      </c>
    </row>
    <row r="11" spans="1:3" x14ac:dyDescent="0.3">
      <c r="A11" t="s">
        <v>92</v>
      </c>
      <c r="B11" t="s">
        <v>93</v>
      </c>
      <c r="C11" s="11" t="s">
        <v>72</v>
      </c>
    </row>
    <row r="12" spans="1:3" x14ac:dyDescent="0.3">
      <c r="A12" t="s">
        <v>94</v>
      </c>
      <c r="B12" t="s">
        <v>95</v>
      </c>
      <c r="C12" s="11" t="s">
        <v>72</v>
      </c>
    </row>
    <row r="13" spans="1:3" x14ac:dyDescent="0.3">
      <c r="A13" t="s">
        <v>96</v>
      </c>
      <c r="B13" t="s">
        <v>97</v>
      </c>
      <c r="C13" s="11" t="s">
        <v>78</v>
      </c>
    </row>
    <row r="14" spans="1:3" x14ac:dyDescent="0.3">
      <c r="A14" t="s">
        <v>98</v>
      </c>
      <c r="B14" t="s">
        <v>99</v>
      </c>
      <c r="C14" s="11" t="s">
        <v>100</v>
      </c>
    </row>
    <row r="15" spans="1:3" x14ac:dyDescent="0.3">
      <c r="A15" t="s">
        <v>101</v>
      </c>
      <c r="B15" t="s">
        <v>102</v>
      </c>
      <c r="C15" t="s">
        <v>69</v>
      </c>
    </row>
    <row r="16" spans="1:3" x14ac:dyDescent="0.3">
      <c r="A16" t="s">
        <v>103</v>
      </c>
      <c r="B16" t="s">
        <v>104</v>
      </c>
      <c r="C16" s="11" t="s">
        <v>105</v>
      </c>
    </row>
    <row r="17" spans="1:3" x14ac:dyDescent="0.3">
      <c r="A17" t="s">
        <v>106</v>
      </c>
      <c r="B17" t="s">
        <v>107</v>
      </c>
      <c r="C17" s="11" t="s">
        <v>105</v>
      </c>
    </row>
    <row r="18" spans="1:3" x14ac:dyDescent="0.3">
      <c r="A18" t="s">
        <v>108</v>
      </c>
      <c r="B18" t="s">
        <v>109</v>
      </c>
      <c r="C18" s="11" t="s">
        <v>100</v>
      </c>
    </row>
    <row r="19" spans="1:3" x14ac:dyDescent="0.3">
      <c r="A19" t="s">
        <v>110</v>
      </c>
      <c r="B19" t="s">
        <v>111</v>
      </c>
      <c r="C19" s="11" t="s">
        <v>72</v>
      </c>
    </row>
    <row r="20" spans="1:3" x14ac:dyDescent="0.3">
      <c r="A20" t="s">
        <v>112</v>
      </c>
      <c r="B20" t="s">
        <v>113</v>
      </c>
      <c r="C20" s="11" t="s">
        <v>75</v>
      </c>
    </row>
    <row r="21" spans="1:3" x14ac:dyDescent="0.3">
      <c r="A21" t="s">
        <v>114</v>
      </c>
      <c r="B21" t="s">
        <v>115</v>
      </c>
      <c r="C21" s="11" t="s">
        <v>86</v>
      </c>
    </row>
    <row r="22" spans="1:3" x14ac:dyDescent="0.3">
      <c r="A22" t="s">
        <v>116</v>
      </c>
      <c r="B22" t="s">
        <v>117</v>
      </c>
      <c r="C22" s="11" t="s">
        <v>89</v>
      </c>
    </row>
    <row r="23" spans="1:3" x14ac:dyDescent="0.3">
      <c r="A23" t="s">
        <v>118</v>
      </c>
      <c r="B23" t="s">
        <v>119</v>
      </c>
      <c r="C23" s="11" t="s">
        <v>86</v>
      </c>
    </row>
    <row r="24" spans="1:3" x14ac:dyDescent="0.3">
      <c r="A24" t="s">
        <v>120</v>
      </c>
      <c r="B24" t="s">
        <v>121</v>
      </c>
      <c r="C24" s="11" t="s">
        <v>105</v>
      </c>
    </row>
    <row r="25" spans="1:3" x14ac:dyDescent="0.3">
      <c r="A25" t="s">
        <v>122</v>
      </c>
      <c r="B25" t="s">
        <v>123</v>
      </c>
      <c r="C25" s="11" t="s">
        <v>105</v>
      </c>
    </row>
    <row r="26" spans="1:3" x14ac:dyDescent="0.3">
      <c r="A26" t="s">
        <v>124</v>
      </c>
      <c r="B26" t="s">
        <v>125</v>
      </c>
      <c r="C26" s="11" t="s">
        <v>100</v>
      </c>
    </row>
    <row r="27" spans="1:3" x14ac:dyDescent="0.3">
      <c r="A27" t="s">
        <v>126</v>
      </c>
      <c r="B27" t="s">
        <v>127</v>
      </c>
      <c r="C27" s="11" t="s">
        <v>72</v>
      </c>
    </row>
    <row r="28" spans="1:3" x14ac:dyDescent="0.3">
      <c r="A28" t="s">
        <v>128</v>
      </c>
      <c r="B28" t="s">
        <v>129</v>
      </c>
      <c r="C28" s="11" t="s">
        <v>83</v>
      </c>
    </row>
    <row r="29" spans="1:3" x14ac:dyDescent="0.3">
      <c r="A29" t="s">
        <v>130</v>
      </c>
      <c r="B29" t="s">
        <v>131</v>
      </c>
      <c r="C29" s="11" t="s">
        <v>72</v>
      </c>
    </row>
    <row r="30" spans="1:3" x14ac:dyDescent="0.3">
      <c r="A30" t="s">
        <v>132</v>
      </c>
      <c r="B30" t="s">
        <v>133</v>
      </c>
      <c r="C30" s="11" t="s">
        <v>83</v>
      </c>
    </row>
    <row r="31" spans="1:3" x14ac:dyDescent="0.3">
      <c r="A31" t="s">
        <v>134</v>
      </c>
      <c r="B31" t="s">
        <v>135</v>
      </c>
      <c r="C31" s="11" t="s">
        <v>100</v>
      </c>
    </row>
    <row r="32" spans="1:3" x14ac:dyDescent="0.3">
      <c r="A32" t="s">
        <v>136</v>
      </c>
      <c r="B32" t="s">
        <v>137</v>
      </c>
      <c r="C32" s="11" t="s">
        <v>86</v>
      </c>
    </row>
    <row r="33" spans="1:3" x14ac:dyDescent="0.3">
      <c r="A33" t="s">
        <v>138</v>
      </c>
      <c r="B33" t="s">
        <v>139</v>
      </c>
      <c r="C33" s="11" t="s">
        <v>140</v>
      </c>
    </row>
    <row r="34" spans="1:3" x14ac:dyDescent="0.3">
      <c r="A34" t="s">
        <v>141</v>
      </c>
      <c r="B34" t="s">
        <v>142</v>
      </c>
      <c r="C34" s="11" t="s">
        <v>75</v>
      </c>
    </row>
    <row r="35" spans="1:3" x14ac:dyDescent="0.3">
      <c r="A35" t="s">
        <v>143</v>
      </c>
      <c r="B35" t="s">
        <v>144</v>
      </c>
      <c r="C35" s="11" t="s">
        <v>78</v>
      </c>
    </row>
    <row r="36" spans="1:3" x14ac:dyDescent="0.3">
      <c r="A36" t="s">
        <v>145</v>
      </c>
      <c r="B36" t="s">
        <v>140</v>
      </c>
      <c r="C36" s="11" t="s">
        <v>140</v>
      </c>
    </row>
    <row r="37" spans="1:3" x14ac:dyDescent="0.3">
      <c r="A37" t="s">
        <v>146</v>
      </c>
      <c r="B37" t="s">
        <v>147</v>
      </c>
      <c r="C37" s="11" t="s">
        <v>105</v>
      </c>
    </row>
    <row r="38" spans="1:3" x14ac:dyDescent="0.3">
      <c r="A38" t="s">
        <v>148</v>
      </c>
      <c r="B38" t="s">
        <v>149</v>
      </c>
      <c r="C38" s="11" t="s">
        <v>75</v>
      </c>
    </row>
    <row r="39" spans="1:3" x14ac:dyDescent="0.3">
      <c r="A39" t="s">
        <v>150</v>
      </c>
      <c r="B39" t="s">
        <v>151</v>
      </c>
      <c r="C39" t="s">
        <v>69</v>
      </c>
    </row>
    <row r="40" spans="1:3" x14ac:dyDescent="0.3">
      <c r="A40" t="s">
        <v>152</v>
      </c>
      <c r="B40" t="s">
        <v>153</v>
      </c>
      <c r="C40" s="11" t="s">
        <v>89</v>
      </c>
    </row>
    <row r="41" spans="1:3" x14ac:dyDescent="0.3">
      <c r="A41" t="s">
        <v>154</v>
      </c>
      <c r="B41" t="s">
        <v>155</v>
      </c>
      <c r="C41" s="11" t="s">
        <v>86</v>
      </c>
    </row>
    <row r="42" spans="1:3" x14ac:dyDescent="0.3">
      <c r="A42" t="s">
        <v>156</v>
      </c>
      <c r="B42" t="s">
        <v>157</v>
      </c>
      <c r="C42" s="11" t="s">
        <v>72</v>
      </c>
    </row>
    <row r="43" spans="1:3" x14ac:dyDescent="0.3">
      <c r="A43" t="s">
        <v>158</v>
      </c>
      <c r="B43" t="s">
        <v>159</v>
      </c>
      <c r="C43" s="11" t="s">
        <v>83</v>
      </c>
    </row>
    <row r="44" spans="1:3" x14ac:dyDescent="0.3">
      <c r="A44" t="s">
        <v>160</v>
      </c>
      <c r="B44" t="s">
        <v>161</v>
      </c>
      <c r="C44" s="11" t="s">
        <v>72</v>
      </c>
    </row>
    <row r="45" spans="1:3" x14ac:dyDescent="0.3">
      <c r="A45" t="s">
        <v>162</v>
      </c>
      <c r="B45" t="s">
        <v>163</v>
      </c>
      <c r="C45" s="11" t="s">
        <v>75</v>
      </c>
    </row>
    <row r="46" spans="1:3" x14ac:dyDescent="0.3">
      <c r="A46" t="s">
        <v>164</v>
      </c>
      <c r="B46" t="s">
        <v>165</v>
      </c>
      <c r="C46" s="11" t="s">
        <v>83</v>
      </c>
    </row>
    <row r="47" spans="1:3" x14ac:dyDescent="0.3">
      <c r="A47" t="s">
        <v>166</v>
      </c>
      <c r="B47" t="s">
        <v>167</v>
      </c>
      <c r="C47" s="11" t="s">
        <v>89</v>
      </c>
    </row>
    <row r="48" spans="1:3" x14ac:dyDescent="0.3">
      <c r="A48" t="s">
        <v>168</v>
      </c>
      <c r="B48" t="s">
        <v>169</v>
      </c>
      <c r="C48" s="11" t="s">
        <v>86</v>
      </c>
    </row>
    <row r="49" spans="1:3" x14ac:dyDescent="0.3">
      <c r="A49" t="s">
        <v>170</v>
      </c>
      <c r="B49" t="s">
        <v>171</v>
      </c>
      <c r="C49" t="s">
        <v>69</v>
      </c>
    </row>
    <row r="50" spans="1:3" x14ac:dyDescent="0.3">
      <c r="A50" t="s">
        <v>172</v>
      </c>
      <c r="B50" t="s">
        <v>173</v>
      </c>
      <c r="C50" s="11" t="s">
        <v>105</v>
      </c>
    </row>
    <row r="51" spans="1:3" x14ac:dyDescent="0.3">
      <c r="A51" t="s">
        <v>174</v>
      </c>
      <c r="B51" t="s">
        <v>175</v>
      </c>
      <c r="C51" s="11" t="s">
        <v>89</v>
      </c>
    </row>
    <row r="52" spans="1:3" x14ac:dyDescent="0.3">
      <c r="A52" t="s">
        <v>176</v>
      </c>
      <c r="B52" t="s">
        <v>177</v>
      </c>
      <c r="C52" s="11" t="s">
        <v>83</v>
      </c>
    </row>
  </sheetData>
  <conditionalFormatting sqref="A1:A1048576">
    <cfRule type="duplicateValues" dxfId="4" priority="4"/>
    <cfRule type="duplicateValues" dxfId="3" priority="5"/>
  </conditionalFormatting>
  <conditionalFormatting sqref="A1:B1048576">
    <cfRule type="duplicateValues" dxfId="2" priority="1"/>
    <cfRule type="duplicateValues" dxfId="1" priority="2"/>
    <cfRule type="duplicateValues" dxfId="0" priority="3"/>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8C9E5BB162804D8CC3272D5ECB3441" ma:contentTypeVersion="16" ma:contentTypeDescription="Create a new document." ma:contentTypeScope="" ma:versionID="05ecf53e74ba22c389d822a44e1d3648">
  <xsd:schema xmlns:xsd="http://www.w3.org/2001/XMLSchema" xmlns:xs="http://www.w3.org/2001/XMLSchema" xmlns:p="http://schemas.microsoft.com/office/2006/metadata/properties" xmlns:ns2="7f38107c-71e4-4cf8-8540-5d764cf0b8ab" xmlns:ns3="f18e053f-7de3-4e86-be47-d75662b111d6" targetNamespace="http://schemas.microsoft.com/office/2006/metadata/properties" ma:root="true" ma:fieldsID="49026437f555378105dae4f4e894e774" ns2:_="" ns3:_="">
    <xsd:import namespace="7f38107c-71e4-4cf8-8540-5d764cf0b8ab"/>
    <xsd:import namespace="f18e053f-7de3-4e86-be47-d75662b111d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38107c-71e4-4cf8-8540-5d764cf0b8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df6f13e1-e113-456b-bef7-8b480bb9ad9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18e053f-7de3-4e86-be47-d75662b111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2443f170-3417-42fe-9b86-0c98b719f559}" ma:internalName="TaxCatchAll" ma:showField="CatchAllData" ma:web="f18e053f-7de3-4e86-be47-d75662b111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f38107c-71e4-4cf8-8540-5d764cf0b8ab">
      <Terms xmlns="http://schemas.microsoft.com/office/infopath/2007/PartnerControls"/>
    </lcf76f155ced4ddcb4097134ff3c332f>
    <TaxCatchAll xmlns="f18e053f-7de3-4e86-be47-d75662b111d6" xsi:nil="true"/>
  </documentManagement>
</p:properties>
</file>

<file path=customXml/itemProps1.xml><?xml version="1.0" encoding="utf-8"?>
<ds:datastoreItem xmlns:ds="http://schemas.openxmlformats.org/officeDocument/2006/customXml" ds:itemID="{9E64459E-131B-4208-BBFC-6932A0D04197}">
  <ds:schemaRefs>
    <ds:schemaRef ds:uri="http://schemas.microsoft.com/sharepoint/v3/contenttype/forms"/>
  </ds:schemaRefs>
</ds:datastoreItem>
</file>

<file path=customXml/itemProps2.xml><?xml version="1.0" encoding="utf-8"?>
<ds:datastoreItem xmlns:ds="http://schemas.openxmlformats.org/officeDocument/2006/customXml" ds:itemID="{7FF2861E-A941-4414-84ED-8E6254A546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38107c-71e4-4cf8-8540-5d764cf0b8ab"/>
    <ds:schemaRef ds:uri="f18e053f-7de3-4e86-be47-d75662b111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241000-850D-4440-8D6C-9429BADCB9A6}">
  <ds:schemaRefs>
    <ds:schemaRef ds:uri="http://schemas.microsoft.com/office/2006/metadata/properties"/>
    <ds:schemaRef ds:uri="http://schemas.microsoft.com/office/infopath/2007/PartnerControls"/>
    <ds:schemaRef ds:uri="7f38107c-71e4-4cf8-8540-5d764cf0b8ab"/>
    <ds:schemaRef ds:uri="f18e053f-7de3-4e86-be47-d75662b111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 INSTRUCTIONS</vt:lpstr>
      <vt:lpstr>2. COVID-CT</vt:lpstr>
      <vt:lpstr>3. COVID-VA1</vt:lpstr>
      <vt:lpstr>4. COVID-VA2</vt:lpstr>
      <vt:lpstr>Example-COVID-CT</vt:lpstr>
      <vt:lpstr>Example-COVID-VA1</vt:lpstr>
      <vt:lpstr>Example-COVID-VA2</vt:lpstr>
      <vt:lpstr>Drop-down lists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Carmen Creed</dc:creator>
  <cp:keywords/>
  <dc:description/>
  <cp:lastModifiedBy>Michelle Alford</cp:lastModifiedBy>
  <cp:revision/>
  <dcterms:created xsi:type="dcterms:W3CDTF">2022-10-04T19:58:13Z</dcterms:created>
  <dcterms:modified xsi:type="dcterms:W3CDTF">2024-08-08T22:02:24Z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0x010100A88C9E5BB162804D8CC3272D5ECB3441</vt:lpwstr>
  </property>
  <property fmtid="{D5CDD505-2E9C-101B-9397-08002B2CF9AE}" pid="3" name="MediaServiceImageTags">
    <vt:lpwstr/>
  </property>
</Properties>
</file>