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zar.abuellouf\Desktop\Purba de documentops\"/>
    </mc:Choice>
  </mc:AlternateContent>
  <bookViews>
    <workbookView xWindow="0" yWindow="180" windowWidth="16380" windowHeight="8010"/>
  </bookViews>
  <sheets>
    <sheet name="Sheet1" sheetId="1" r:id="rId1"/>
  </sheets>
  <definedNames>
    <definedName name="_xlnm._FilterDatabase" localSheetId="0" hidden="1">Sheet1!$A$1:$P$178</definedName>
  </definedNames>
  <calcPr calcId="162913"/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<sst xmlns="http://schemas.openxmlformats.org/spreadsheetml/2006/main" count="1240" uniqueCount="526">
  <si>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</si>
  <si>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</si>
  <si>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</si>
  <si>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</si>
  <si>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</si>
  <si>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</si>
  <si>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</si>
  <si>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</si>
  <si>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</si>
  <si>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</si>
  <si>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</si>
  <si>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</si>
  <si>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</si>
  <si>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</si>
  <si>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</si>
  <si>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</si>
  <si>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</si>
  <si>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</si>
  <si>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</si>
  <si>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</si>
  <si>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</si>
  <si>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</si>
  <si>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</si>
  <si>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</si>
  <si>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</si>
  <si>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</si>
  <si>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</si>
  <si>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</si>
  <si>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</si>
  <si>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</si>
  <si>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</si>
  <si>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</si>
  <si>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</si>
  <si>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</si>
  <si>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</si>
  <si>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</si>
  <si>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</si>
  <si>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</si>
  <si>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</si>
  <si>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</si>
  <si>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</si>
  <si>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</si>
  <si>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</si>
  <si>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</si>
  <si>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</si>
  <si>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</si>
  <si>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</si>
  <si>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</si>
  <si>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</si>
  <si>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</si>
  <si>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</si>
  <si>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</si>
  <si>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</si>
  <si>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</si>
  <si>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</si>
  <si>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</si>
  <si>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</si>
  <si>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</si>
  <si>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</si>
  <si>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</si>
  <si>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</si>
  <si>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</si>
  <si>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</si>
  <si>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</si>
  <si>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</si>
  <si>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</si>
  <si>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</si>
  <si>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</si>
  <si>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</si>
  <si>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</si>
  <si>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</si>
  <si>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</si>
  <si>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</si>
  <si>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</si>
  <si>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</si>
  <si>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</si>
  <si>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</si>
  <si>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</si>
  <si>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</si>
  <si>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</si>
  <si>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</si>
  <si>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</si>
  <si>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</si>
  <si>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</si>
  <si>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</si>
  <si>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</si>
  <si>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</si>
  <si>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</si>
  <si>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</si>
  <si>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</si>
  <si>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</si>
  <si>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</si>
  <si>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</si>
  <si>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</si>
  <si>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</si>
  <si>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</si>
  <si>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</si>
  <si>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</si>
  <si>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</si>
  <si>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</si>
  <si>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</si>
  <si>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</si>
  <si>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</si>
  <si>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</si>
  <si>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</si>
  <si>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</si>
  <si>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</si>
  <si>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</si>
  <si>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</si>
  <si>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</si>
  <si>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</si>
  <si>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</si>
  <si>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</si>
  <si>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</si>
  <si>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</si>
  <si>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</si>
  <si>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</si>
  <si>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</si>
  <si>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</si>
  <si>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</si>
  <si>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</si>
  <si>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</si>
  <si>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</si>
  <si>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</si>
  <si>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</si>
  <si>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</si>
  <si>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</si>
  <si>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</si>
  <si>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</si>
  <si>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</si>
  <si>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</si>
  <si>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</si>
  <si>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</si>
  <si>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</si>
  <si>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</si>
  <si>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</si>
  <si>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</si>
  <si>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</si>
  <si>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</si>
  <si>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</si>
  <si>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</si>
  <si>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</si>
  <si>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</si>
  <si>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</si>
  <si>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</si>
  <si>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</si>
  <si>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</si>
  <si>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</si>
  <si>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</si>
  <si>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</si>
  <si>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</si>
  <si>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</si>
  <si>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</si>
  <si>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</si>
  <si>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</si>
  <si>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</si>
  <si>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</si>
  <si>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</si>
  <si>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</si>
  <si>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</si>
  <si>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</si>
  <si>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</si>
  <si>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</si>
  <si>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</si>
  <si>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</si>
  <si>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</si>
  <si>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</si>
  <si>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</si>
  <si>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</si>
  <si>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</si>
  <si>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</si>
  <si>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</si>
  <si>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</si>
  <si>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</si>
  <si>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</si>
  <si>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</si>
  <si>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</si>
  <si>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</si>
  <si>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</si>
  <si>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</si>
  <si>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</si>
  <si>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</si>
  <si>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</si>
  <si>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</si>
  <si>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</si>
  <si>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</si>
  <si>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</si>
  <si>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</si>
  <si>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</si>
  <si>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</si>
  <si>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</si>
  <si>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</si>
  <si>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</si>
  <si>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</si>
  <si>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</si>
  <si>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</si>
  <si>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</si>
  <si>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</si>
  <si>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</si>
  <si>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</si>
  <si>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</si>
  <si>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</si>
  <si>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</si>
  <si>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</si>
  <si>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</si>
  <si>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</si>
  <si>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</si>
  <si>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</si>
  <si>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</si>
  <si>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</si>
  <si>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</si>
  <si>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</si>
  <si>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</si>
  <si>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</si>
  <si>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</si>
  <si>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</si>
  <si>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</si>
  <si>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</si>
  <si>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</si>
  <si>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</si>
  <si>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</si>
  <si>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</si>
  <si>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</si>
  <si>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</si>
  <si>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</si>
  <si>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</si>
  <si>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</si>
  <si>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</si>
  <si>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</si>
  <si>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</si>
  <si>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</si>
  <si>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</si>
  <si>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</si>
  <si>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</si>
  <si>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</si>
  <si>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</si>
  <si>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</si>
  <si>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</si>
  <si>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</si>
  <si>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</si>
  <si>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</si>
  <si>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</si>
  <si>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</si>
  <si>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</si>
  <si>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</si>
  <si>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</si>
  <si>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</si>
  <si>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</si>
  <si>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</si>
  <si>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</si>
  <si>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</si>
  <si>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</si>
  <si>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</si>
  <si>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</si>
  <si>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</si>
  <si>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</si>
  <si>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</si>
  <si>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</si>
  <si>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</si>
  <si>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</si>
  <si>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</si>
  <si>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</si>
  <si>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</si>
  <si>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</si>
  <si>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</si>
  <si>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</si>
  <si>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</si>
  <si>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</si>
  <si>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</si>
  <si>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</si>
  <si>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</si>
  <si>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</si>
  <si>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</si>
  <si>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</si>
  <si>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</si>
  <si>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</si>
  <si>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</si>
  <si>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</si>
  <si>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</si>
  <si>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</si>
  <si>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</si>
  <si>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</si>
  <si>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</si>
  <si>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</si>
  <si>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</si>
  <si>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</si>
  <si>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</si>
  <si>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</si>
  <si>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</si>
  <si>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</si>
  <si>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</si>
  <si>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</si>
  <si>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</si>
  <si>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</si>
  <si>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</si>
  <si>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</si>
  <si>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</si>
  <si>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</si>
  <si>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</si>
  <si>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</si>
  <si>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</si>
  <si>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</si>
  <si>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</si>
  <si>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</si>
  <si>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</si>
  <si>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</si>
  <si>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</si>
  <si>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</si>
  <si>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</si>
  <si>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</si>
  <si>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</si>
  <si>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</si>
  <si>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</si>
  <si>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</si>
  <si>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</si>
  <si>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</si>
  <si>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</si>
  <si>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</si>
  <si>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</si>
  <si>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</si>
  <si>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</si>
  <si>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</si>
  <si>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</si>
  <si>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</si>
  <si>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</si>
  <si>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</si>
  <si>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</si>
  <si>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</si>
  <si>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</si>
  <si>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</si>
  <si>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</si>
  <si>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</si>
  <si>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</si>
  <si>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</si>
  <si>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</si>
  <si>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</si>
  <si>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</si>
  <si>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</si>
  <si>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</si>
  <si>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</si>
  <si>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</si>
  <si>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</si>
  <si>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</si>
  <si>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</si>
  <si>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</si>
  <si>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</si>
  <si>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</si>
  <si>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</si>
  <si>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</si>
  <si>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</si>
  <si>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</si>
  <si>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</si>
  <si>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</si>
  <si>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</si>
  <si>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</si>
  <si>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</si>
  <si>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</si>
  <si>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</si>
  <si>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</si>
  <si>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</si>
  <si>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</si>
  <si>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</si>
  <si>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</si>
  <si>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</si>
  <si>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</si>
  <si>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</si>
  <si>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</si>
  <si>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</si>
  <si>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</si>
  <si>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</si>
  <si>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</si>
  <si>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</si>
  <si>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</si>
  <si>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</si>
  <si>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</si>
  <si>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</si>
  <si>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</si>
  <si>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</si>
  <si>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</si>
  <si>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</si>
  <si>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</si>
  <si>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</si>
  <si>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</si>
  <si>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</si>
  <si>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</si>
  <si>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</si>
  <si>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</si>
  <si>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</si>
  <si>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MT03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</si>
  <si>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</si>
  <si>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</si>
  <si>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</si>
  <si>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</si>
  <si>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</si>
  <si>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</si>
  <si>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</si>
  <si>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</si>
  <si>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</si>
  <si>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</si>
  <si>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</si>
  <si>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</si>
  <si>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</si>
  <si>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</si>
  <si>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</si>
  <si>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</si>
  <si>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</si>
  <si>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</si>
  <si>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</si>
  <si>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</si>
  <si>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ANBD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</si>
  <si>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</si>
  <si>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</si>
  <si>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</si>
  <si>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</si>
  <si>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</si>
  <si>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</si>
  <si>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</si>
  <si>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</si>
  <si>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</si>
  <si>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</si>
  <si>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</si>
  <si>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</si>
  <si>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</si>
  <si>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</si>
  <si>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</si>
  <si>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</si>
  <si>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</si>
  <si>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</si>
  <si>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</si>
  <si>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</si>
  <si>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</si>
  <si>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</si>
  <si>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</si>
  <si>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</si>
  <si>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</si>
  <si>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</si>
  <si>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</si>
  <si>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</si>
  <si>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</si>
  <si>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</si>
  <si>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</si>
  <si>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</si>
  <si>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</si>
  <si>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</si>
  <si>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</si>
  <si>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</si>
  <si>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</si>
  <si>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</si>
  <si>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</si>
  <si>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</si>
  <si>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</si>
  <si>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</si>
  <si>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</si>
  <si>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</si>
  <si>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</si>
  <si>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</si>
  <si>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</si>
  <si>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</si>
  <si>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</si>
  <si>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</si>
  <si>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</si>
  <si>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</si>
  <si>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</si>
  <si>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</si>
  <si>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</si>
  <si>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</si>
  <si>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</si>
  <si>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</si>
  <si>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</si>
  <si>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</si>
  <si>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</si>
  <si>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</si>
  <si>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</si>
  <si>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</si>
  <si>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</si>
  <si>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</si>
  <si>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</si>
  <si>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</si>
  <si>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</si>
  <si>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</si>
  <si>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</si>
  <si>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</si>
  <si>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</si>
  <si>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</si>
  <si>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</si>
  <si>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</si>
  <si>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</si>
  <si>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</si>
  <si>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</si>
  <si>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</si>
  <si>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</si>
  <si>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</si>
  <si>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</si>
  <si>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</si>
  <si>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</si>
  <si>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</si>
  <si>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</si>
  <si>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</si>
  <si>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</si>
  <si>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</si>
  <si>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</si>
  <si>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</si>
  <si>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</si>
  <si>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</si>
  <si>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</si>
  <si>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</si>
  <si>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</si>
  <si>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</si>
  <si>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</si>
  <si>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</si>
  <si>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</si>
  <si>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</si>
  <si>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</si>
  <si>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</si>
  <si>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</si>
  <si>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</si>
  <si>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</si>
  <si>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</si>
  <si>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NTWC deleted station</t>
  </si>
  <si>
    <r>
      <t>Percent Real Time Data availability at</t>
    </r>
    <r>
      <rPr>
        <b/>
        <sz val="11"/>
        <color rgb="FFFF0000"/>
        <rFont val="Calibri"/>
        <family val="2"/>
        <charset val="1"/>
      </rPr>
      <t>PRSN</t>
    </r>
    <r>
      <rPr>
        <b/>
        <sz val="11"/>
        <rFont val="Calibri"/>
        <family val="2"/>
        <charset val="1"/>
      </rPr>
      <t>08/1/2016-08/30/2016.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</si>
  <si>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IRIS DMC</t>
    </r>
    <r>
      <rPr>
        <b/>
        <sz val="11"/>
        <rFont val="Calibri"/>
        <family val="2"/>
        <charset val="1"/>
      </rPr>
      <t>Archive  08/1/2016-08/30/2016.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</si>
  <si>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US-NTWC</t>
    </r>
    <r>
      <rPr>
        <b/>
        <sz val="11"/>
        <rFont val="Calibri"/>
        <family val="2"/>
        <charset val="1"/>
      </rPr>
      <t>08/1/2016-08/30/2016.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</si>
  <si>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US-PTWC</t>
    </r>
    <r>
      <rPr>
        <b/>
        <sz val="11"/>
        <rFont val="Calibri"/>
        <family val="2"/>
        <charset val="1"/>
      </rPr>
      <t>08/1/2016-08/30/2016.</t>
    </r>
  </si>
  <si>
    <t>*</t>
  </si>
  <si>
    <t>* Contributing  RTX stations reporting 0 data or blank space(no reporting data)</t>
  </si>
  <si>
    <t>Blue boxes represents no statistics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</si>
</sst>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.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FF0000"/>
      <name val="Calibri"/>
      <family val="2"/>
      <charset val="1"/>
    </font>
    <font>
      <sz val="14"/>
      <color rgb="FFFF0000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F2DCDB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6" applyNumberFormat="0" applyAlignment="0" applyProtection="0"/>
    <xf numFmtId="0" fontId="18" fillId="10" borderId="7" applyNumberFormat="0" applyAlignment="0" applyProtection="0"/>
    <xf numFmtId="0" fontId="19" fillId="10" borderId="6" applyNumberFormat="0" applyAlignment="0" applyProtection="0"/>
    <xf numFmtId="0" fontId="20" fillId="0" borderId="8" applyNumberFormat="0" applyFill="0" applyAlignment="0" applyProtection="0"/>
    <xf numFmtId="0" fontId="21" fillId="11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5" fillId="36" borderId="0" applyNumberFormat="0" applyBorder="0" applyAlignment="0" applyProtection="0"/>
    <xf numFmtId="0" fontId="3" fillId="0" borderId="0"/>
    <xf numFmtId="0" fontId="26" fillId="0" borderId="0"/>
    <xf numFmtId="0" fontId="27" fillId="0" borderId="0"/>
    <xf numFmtId="0" fontId="9" fillId="0" borderId="0"/>
    <xf numFmtId="0" fontId="3" fillId="0" borderId="0"/>
    <xf numFmtId="0" fontId="28" fillId="0" borderId="0"/>
    <xf numFmtId="0" fontId="3" fillId="12" borderId="10" applyNumberFormat="0" applyFont="0" applyAlignment="0" applyProtection="0"/>
    <xf numFmtId="0" fontId="2" fillId="0" borderId="0"/>
    <xf numFmtId="0" fontId="2" fillId="12" borderId="1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00">
    <xf numFmtId="0" fontId="0" fillId="0" borderId="0" xfId="0"/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 indent="1"/>
    </xf>
    <xf numFmtId="0" fontId="5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indent="1"/>
    </xf>
    <xf numFmtId="0" fontId="7" fillId="3" borderId="1" xfId="0" applyFont="1" applyFill="1" applyBorder="1" applyAlignment="1">
      <alignment horizontal="left" wrapText="1" indent="1"/>
    </xf>
    <xf numFmtId="0" fontId="7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3" borderId="1" xfId="0" applyNumberFormat="1" applyFont="1" applyFill="1" applyBorder="1" applyAlignment="1">
      <alignment horizontal="left"/>
    </xf>
    <xf numFmtId="2" fontId="0" fillId="3" borderId="1" xfId="0" applyNumberFormat="1" applyFont="1" applyFill="1" applyBorder="1" applyAlignment="1">
      <alignment horizontal="left" indent="1"/>
    </xf>
    <xf numFmtId="165" fontId="7" fillId="3" borderId="1" xfId="0" applyNumberFormat="1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indent="1"/>
    </xf>
    <xf numFmtId="2" fontId="7" fillId="3" borderId="1" xfId="0" applyNumberFormat="1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left" indent="1"/>
    </xf>
    <xf numFmtId="0" fontId="0" fillId="0" borderId="0" xfId="0" applyBorder="1"/>
    <xf numFmtId="0" fontId="7" fillId="3" borderId="1" xfId="0" applyFon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right"/>
    </xf>
    <xf numFmtId="166" fontId="0" fillId="3" borderId="1" xfId="0" applyNumberFormat="1" applyFont="1" applyFill="1" applyBorder="1" applyAlignment="1">
      <alignment horizontal="left" indent="1"/>
    </xf>
    <xf numFmtId="0" fontId="0" fillId="3" borderId="1" xfId="0" applyFont="1" applyFill="1" applyBorder="1" applyAlignment="1">
      <alignment wrapText="1"/>
    </xf>
    <xf numFmtId="0" fontId="7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left" wrapText="1"/>
    </xf>
    <xf numFmtId="167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left" vertical="top"/>
    </xf>
    <xf numFmtId="0" fontId="0" fillId="0" borderId="0" xfId="0"/>
    <xf numFmtId="165" fontId="7" fillId="3" borderId="1" xfId="0" applyNumberFormat="1" applyFont="1" applyFill="1" applyBorder="1" applyAlignment="1">
      <alignment horizontal="left"/>
    </xf>
    <xf numFmtId="165" fontId="7" fillId="3" borderId="1" xfId="0" applyNumberFormat="1" applyFont="1" applyFill="1" applyBorder="1" applyAlignment="1">
      <alignment horizontal="left" indent="1"/>
    </xf>
    <xf numFmtId="2" fontId="7" fillId="0" borderId="1" xfId="0" applyNumberFormat="1" applyFont="1" applyBorder="1" applyAlignment="1">
      <alignment horizontal="left" indent="1"/>
    </xf>
    <xf numFmtId="166" fontId="0" fillId="0" borderId="1" xfId="0" applyNumberFormat="1" applyFont="1" applyBorder="1" applyAlignment="1">
      <alignment horizontal="left" indent="1"/>
    </xf>
    <xf numFmtId="2" fontId="7" fillId="3" borderId="1" xfId="0" applyNumberFormat="1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 indent="1"/>
    </xf>
    <xf numFmtId="2" fontId="7" fillId="3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 indent="1"/>
    </xf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left"/>
    </xf>
    <xf numFmtId="167" fontId="0" fillId="0" borderId="1" xfId="1" applyNumberFormat="1" applyFont="1" applyFill="1" applyBorder="1" applyAlignment="1">
      <alignment wrapText="1"/>
    </xf>
    <xf numFmtId="2" fontId="7" fillId="3" borderId="1" xfId="0" applyNumberFormat="1" applyFont="1" applyFill="1" applyBorder="1" applyAlignment="1">
      <alignment horizontal="left" wrapText="1" indent="1"/>
    </xf>
    <xf numFmtId="2" fontId="7" fillId="3" borderId="1" xfId="0" applyNumberFormat="1" applyFont="1" applyFill="1" applyBorder="1" applyAlignment="1">
      <alignment horizontal="left" vertical="top" wrapText="1" indent="1"/>
    </xf>
    <xf numFmtId="3" fontId="7" fillId="3" borderId="1" xfId="0" applyNumberFormat="1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left" wrapText="1" indent="1"/>
    </xf>
    <xf numFmtId="0" fontId="7" fillId="3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wrapText="1" indent="1"/>
    </xf>
    <xf numFmtId="0" fontId="0" fillId="0" borderId="0" xfId="0" applyFill="1"/>
    <xf numFmtId="0" fontId="5" fillId="0" borderId="12" xfId="0" applyFont="1" applyBorder="1" applyAlignment="1">
      <alignment horizontal="right" wrapText="1"/>
    </xf>
    <xf numFmtId="0" fontId="0" fillId="0" borderId="12" xfId="0" applyBorder="1"/>
    <xf numFmtId="0" fontId="0" fillId="0" borderId="2" xfId="0" applyBorder="1"/>
    <xf numFmtId="164" fontId="2" fillId="0" borderId="12" xfId="49" applyNumberFormat="1" applyBorder="1"/>
    <xf numFmtId="0" fontId="9" fillId="2" borderId="12" xfId="1" applyFont="1" applyFill="1" applyBorder="1" applyAlignment="1" applyProtection="1"/>
    <xf numFmtId="164" fontId="3" fillId="0" borderId="12" xfId="46" applyNumberFormat="1" applyBorder="1"/>
    <xf numFmtId="0" fontId="7" fillId="0" borderId="12" xfId="1" applyFont="1" applyFill="1" applyBorder="1" applyAlignment="1">
      <alignment horizontal="left" wrapText="1"/>
    </xf>
    <xf numFmtId="0" fontId="0" fillId="2" borderId="12" xfId="1" applyFont="1" applyFill="1" applyBorder="1" applyAlignment="1" applyProtection="1"/>
    <xf numFmtId="0" fontId="7" fillId="0" borderId="12" xfId="0" applyFont="1" applyBorder="1" applyAlignment="1">
      <alignment horizontal="left" wrapText="1"/>
    </xf>
    <xf numFmtId="164" fontId="5" fillId="0" borderId="12" xfId="0" applyNumberFormat="1" applyFont="1" applyBorder="1" applyAlignment="1">
      <alignment horizontal="right" wrapText="1"/>
    </xf>
    <xf numFmtId="0" fontId="29" fillId="0" borderId="12" xfId="63" applyBorder="1"/>
    <xf numFmtId="0" fontId="4" fillId="0" borderId="12" xfId="1" applyFont="1" applyFill="1" applyBorder="1" applyAlignment="1">
      <alignment horizontal="right"/>
    </xf>
    <xf numFmtId="0" fontId="7" fillId="0" borderId="12" xfId="1" applyFont="1" applyFill="1" applyBorder="1" applyAlignment="1">
      <alignment horizontal="left"/>
    </xf>
    <xf numFmtId="0" fontId="0" fillId="0" borderId="12" xfId="0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12" xfId="1" applyFont="1" applyFill="1" applyBorder="1" applyAlignment="1">
      <alignment wrapText="1"/>
    </xf>
    <xf numFmtId="0" fontId="7" fillId="0" borderId="12" xfId="0" applyFont="1" applyBorder="1" applyAlignment="1">
      <alignment horizontal="right"/>
    </xf>
    <xf numFmtId="0" fontId="0" fillId="0" borderId="12" xfId="1" applyFont="1" applyFill="1" applyBorder="1" applyAlignment="1">
      <alignment wrapText="1"/>
    </xf>
    <xf numFmtId="164" fontId="8" fillId="0" borderId="12" xfId="0" applyNumberFormat="1" applyFont="1" applyBorder="1" applyAlignment="1" applyProtection="1">
      <alignment horizontal="right"/>
    </xf>
    <xf numFmtId="0" fontId="27" fillId="0" borderId="12" xfId="44" applyBorder="1"/>
    <xf numFmtId="164" fontId="1" fillId="0" borderId="12" xfId="64" applyNumberFormat="1" applyBorder="1"/>
    <xf numFmtId="0" fontId="32" fillId="0" borderId="0" xfId="0" applyFont="1" applyBorder="1" applyAlignment="1">
      <alignment horizontal="center"/>
    </xf>
    <xf numFmtId="0" fontId="32" fillId="0" borderId="12" xfId="0" applyFont="1" applyFill="1" applyBorder="1" applyAlignment="1">
      <alignment horizontal="center" wrapText="1"/>
    </xf>
    <xf numFmtId="0" fontId="32" fillId="0" borderId="12" xfId="0" applyFont="1" applyBorder="1" applyAlignment="1">
      <alignment horizontal="center"/>
    </xf>
    <xf numFmtId="164" fontId="32" fillId="0" borderId="12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29" fillId="0" borderId="0" xfId="63"/>
    <xf numFmtId="0" fontId="30" fillId="0" borderId="1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 wrapText="1"/>
    </xf>
    <xf numFmtId="0" fontId="31" fillId="0" borderId="12" xfId="0" applyFont="1" applyFill="1" applyBorder="1" applyAlignment="1">
      <alignment horizontal="right" wrapText="1"/>
    </xf>
    <xf numFmtId="0" fontId="31" fillId="37" borderId="12" xfId="0" applyFont="1" applyFill="1" applyBorder="1" applyAlignment="1">
      <alignment wrapText="1"/>
    </xf>
    <xf numFmtId="0" fontId="0" fillId="5" borderId="12" xfId="0" applyFill="1" applyBorder="1" applyAlignment="1">
      <alignment horizontal="left" wrapText="1"/>
    </xf>
    <xf numFmtId="0" fontId="7" fillId="4" borderId="12" xfId="0" applyFont="1" applyFill="1" applyBorder="1" applyAlignment="1">
      <alignment horizontal="right" wrapText="1"/>
    </xf>
    <xf numFmtId="0" fontId="0" fillId="0" borderId="12" xfId="0" applyBorder="1" applyAlignment="1">
      <alignment wrapText="1"/>
    </xf>
    <xf numFmtId="0" fontId="0" fillId="37" borderId="12" xfId="0" applyFill="1" applyBorder="1" applyAlignment="1">
      <alignment wrapText="1"/>
    </xf>
    <xf numFmtId="0" fontId="5" fillId="0" borderId="12" xfId="0" applyFont="1" applyFill="1" applyBorder="1" applyAlignment="1">
      <alignment horizontal="left" wrapText="1"/>
    </xf>
    <xf numFmtId="0" fontId="0" fillId="0" borderId="12" xfId="0" applyFill="1" applyBorder="1"/>
    <xf numFmtId="164" fontId="0" fillId="0" borderId="12" xfId="0" applyNumberFormat="1" applyFill="1" applyBorder="1"/>
    <xf numFmtId="167" fontId="0" fillId="0" borderId="0" xfId="1" applyNumberFormat="1" applyFont="1" applyFill="1" applyBorder="1"/>
    <xf numFmtId="0" fontId="31" fillId="37" borderId="2" xfId="0" applyFont="1" applyFill="1" applyBorder="1" applyAlignment="1">
      <alignment wrapText="1"/>
    </xf>
    <xf numFmtId="0" fontId="0" fillId="0" borderId="13" xfId="0" applyBorder="1" applyAlignment="1">
      <alignment horizontal="right"/>
    </xf>
  </cellXfs>
  <cellStyles count="78">
    <cellStyle name="20% - Accent1" xfId="19" builtinId="30" customBuiltin="1"/>
    <cellStyle name="20% - Accent1 2" xfId="51"/>
    <cellStyle name="20% - Accent1 3" xfId="66"/>
    <cellStyle name="20% - Accent2" xfId="23" builtinId="34" customBuiltin="1"/>
    <cellStyle name="20% - Accent2 2" xfId="53"/>
    <cellStyle name="20% - Accent2 3" xfId="68"/>
    <cellStyle name="20% - Accent3" xfId="27" builtinId="38" customBuiltin="1"/>
    <cellStyle name="20% - Accent3 2" xfId="55"/>
    <cellStyle name="20% - Accent3 3" xfId="70"/>
    <cellStyle name="20% - Accent4" xfId="31" builtinId="42" customBuiltin="1"/>
    <cellStyle name="20% - Accent4 2" xfId="57"/>
    <cellStyle name="20% - Accent4 3" xfId="72"/>
    <cellStyle name="20% - Accent5" xfId="35" builtinId="46" customBuiltin="1"/>
    <cellStyle name="20% - Accent5 2" xfId="59"/>
    <cellStyle name="20% - Accent5 3" xfId="74"/>
    <cellStyle name="20% - Accent6" xfId="39" builtinId="50" customBuiltin="1"/>
    <cellStyle name="20% - Accent6 2" xfId="61"/>
    <cellStyle name="20% - Accent6 3" xfId="76"/>
    <cellStyle name="40% - Accent1" xfId="20" builtinId="31" customBuiltin="1"/>
    <cellStyle name="40% - Accent1 2" xfId="52"/>
    <cellStyle name="40% - Accent1 3" xfId="67"/>
    <cellStyle name="40% - Accent2" xfId="24" builtinId="35" customBuiltin="1"/>
    <cellStyle name="40% - Accent2 2" xfId="54"/>
    <cellStyle name="40% - Accent2 3" xfId="69"/>
    <cellStyle name="40% - Accent3" xfId="28" builtinId="39" customBuiltin="1"/>
    <cellStyle name="40% - Accent3 2" xfId="56"/>
    <cellStyle name="40% - Accent3 3" xfId="71"/>
    <cellStyle name="40% - Accent4" xfId="32" builtinId="43" customBuiltin="1"/>
    <cellStyle name="40% - Accent4 2" xfId="58"/>
    <cellStyle name="40% - Accent4 3" xfId="73"/>
    <cellStyle name="40% - Accent5" xfId="36" builtinId="47" customBuiltin="1"/>
    <cellStyle name="40% - Accent5 2" xfId="60"/>
    <cellStyle name="40% - Accent5 3" xfId="75"/>
    <cellStyle name="40% - Accent6" xfId="40" builtinId="51" customBuiltin="1"/>
    <cellStyle name="40% - Accent6 2" xfId="62"/>
    <cellStyle name="40% - Accent6 3" xfId="7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3" xfId="46"/>
    <cellStyle name="Normal 4" xfId="45"/>
    <cellStyle name="Normal 5" xfId="42"/>
    <cellStyle name="Normal 6" xfId="49"/>
    <cellStyle name="Normal 7" xfId="63"/>
    <cellStyle name="Normal 8" xfId="64"/>
    <cellStyle name="Note 2" xfId="48"/>
    <cellStyle name="Note 3" xfId="50"/>
    <cellStyle name="Note 4" xfId="65"/>
    <cellStyle name="Output" xfId="11" builtinId="21" customBuiltin="1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7">
    <dxf>
      <fill>
        <patternFill>
          <bgColor theme="5" tint="0.59996337778862885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"/>
  <sheetViews>
    <sheetView tabSelected="1" topLeftCell="H1" zoomScaleNormal="100" workbookViewId="0">
      <selection activeCell="L183" sqref="L183"/>
    </sheetView>
  </sheetViews>
  <sheetFormatPr defaultRowHeight="18.75" x14ac:dyDescent="0.3"/>
  <cols>
    <col min="1" max="1" width="21.140625"/>
    <col min="2" max="2" width="14.42578125"/>
    <col min="3" max="3" width="8.7109375"/>
    <col min="4" max="4" width="10.28515625"/>
    <col min="5" max="6" width="8.7109375"/>
    <col min="7" max="7" width="15"/>
    <col min="8" max="9" width="8.7109375"/>
    <col min="10" max="10" width="18.85546875"/>
    <col min="11" max="11" width="8.7109375"/>
    <col min="12" max="12" width="16.7109375"/>
    <col min="13" max="13" width="14" style="55"/>
    <col min="14" max="14" width="14.28515625" style="25"/>
    <col min="15" max="15" width="13.140625"/>
    <col min="16" max="16" width="28.5703125" style="55"/>
    <col min="17" max="17" width="8.7109375" style="83"/>
    <col min="18" max="1025" width="8.7109375"/>
  </cols>
  <sheetData>
    <row r="1" spans="1:17" ht="96" customHeight="1" x14ac:dyDescent="0.3">
      <c r="A1" s="1"/>
      <c r="B1" s="2"/>
      <c r="C1" s="2"/>
      <c r="D1" s="3" t="s">
        <v>0</v>
      </c>
      <c r="E1" s="3" t="s">
        <v>1</v>
      </c>
      <c r="F1" s="3" t="s">
        <v>2</v>
      </c>
      <c r="G1" s="4" t="s">
        <v>3</v>
      </c>
      <c r="H1" s="3" t="s">
        <v>4</v>
      </c>
      <c r="I1" s="3" t="s">
        <v>5</v>
      </c>
      <c r="J1" s="5" t="s">
        <v>6</v>
      </c>
      <c r="K1" s="5" t="s">
        <v>7</v>
      </c>
      <c r="L1" s="56" t="s">
        <v>519</v>
      </c>
      <c r="M1" s="87" t="s">
        <v>520</v>
      </c>
      <c r="N1" s="56" t="s">
        <v>521</v>
      </c>
      <c r="O1" s="65" t="s">
        <v>522</v>
      </c>
      <c r="P1" s="94" t="s">
        <v>8</v>
      </c>
      <c r="Q1" s="79"/>
    </row>
    <row r="2" spans="1:17" x14ac:dyDescent="0.3">
      <c r="A2" s="6"/>
      <c r="B2" s="6"/>
      <c r="C2" s="6"/>
      <c r="D2" s="6" t="s">
        <v>9</v>
      </c>
      <c r="E2" s="6" t="s">
        <v>10</v>
      </c>
      <c r="F2" s="7">
        <v>12.441599999999999</v>
      </c>
      <c r="G2" s="7">
        <v>-69.917400000000001</v>
      </c>
      <c r="H2" s="8" t="s">
        <v>11</v>
      </c>
      <c r="I2" s="8" t="s">
        <v>12</v>
      </c>
      <c r="J2" s="8" t="s">
        <v>13</v>
      </c>
      <c r="K2" s="8"/>
      <c r="L2" s="57"/>
      <c r="M2" s="89"/>
      <c r="N2" s="57"/>
      <c r="O2" s="69"/>
      <c r="P2" s="95"/>
      <c r="Q2" s="80"/>
    </row>
    <row r="3" spans="1:17" x14ac:dyDescent="0.3">
      <c r="A3" s="9" t="s">
        <v>14</v>
      </c>
      <c r="B3" s="9" t="s">
        <v>15</v>
      </c>
      <c r="C3" s="9"/>
      <c r="D3" s="9" t="s">
        <v>16</v>
      </c>
      <c r="E3" s="6" t="s">
        <v>10</v>
      </c>
      <c r="F3" s="1">
        <v>19.646000000000001</v>
      </c>
      <c r="G3" s="10">
        <v>-72.201999999999998</v>
      </c>
      <c r="H3" s="2" t="s">
        <v>17</v>
      </c>
      <c r="I3" s="2" t="s">
        <v>18</v>
      </c>
      <c r="J3" s="8" t="s">
        <v>19</v>
      </c>
      <c r="K3" s="8">
        <v>1</v>
      </c>
      <c r="L3" s="57"/>
      <c r="M3" s="86">
        <v>5.4</v>
      </c>
      <c r="N3" s="77">
        <v>2.5999999999999943</v>
      </c>
      <c r="O3" s="66">
        <v>2.6</v>
      </c>
      <c r="P3" s="95"/>
      <c r="Q3" s="80" t="s">
        <v>523</v>
      </c>
    </row>
    <row r="4" spans="1:17" x14ac:dyDescent="0.3">
      <c r="A4" s="9" t="s">
        <v>20</v>
      </c>
      <c r="B4" s="9" t="s">
        <v>21</v>
      </c>
      <c r="C4" s="9"/>
      <c r="D4" s="9" t="s">
        <v>16</v>
      </c>
      <c r="E4" s="6" t="s">
        <v>10</v>
      </c>
      <c r="F4" s="6">
        <v>19.152000000000001</v>
      </c>
      <c r="G4" s="11">
        <v>-72.002600000000001</v>
      </c>
      <c r="H4" s="2" t="s">
        <v>22</v>
      </c>
      <c r="I4" s="2" t="s">
        <v>18</v>
      </c>
      <c r="J4" s="8" t="s">
        <v>19</v>
      </c>
      <c r="K4" s="8">
        <v>1</v>
      </c>
      <c r="L4" s="57"/>
      <c r="M4" s="86">
        <v>0</v>
      </c>
      <c r="N4" s="77">
        <v>0</v>
      </c>
      <c r="O4" s="66">
        <v>0</v>
      </c>
      <c r="P4" s="95"/>
      <c r="Q4" s="80"/>
    </row>
    <row r="5" spans="1:17" ht="15" x14ac:dyDescent="0.25">
      <c r="A5" s="12"/>
      <c r="B5" s="8"/>
      <c r="C5" s="12"/>
      <c r="D5" s="12" t="s">
        <v>23</v>
      </c>
      <c r="E5" s="12" t="s">
        <v>10</v>
      </c>
      <c r="F5" s="13">
        <v>9.8580000000000005</v>
      </c>
      <c r="G5" s="13">
        <v>-74.245999999999995</v>
      </c>
      <c r="H5" s="14" t="s">
        <v>24</v>
      </c>
      <c r="I5" s="14" t="s">
        <v>25</v>
      </c>
      <c r="J5" s="12" t="s">
        <v>19</v>
      </c>
      <c r="K5" s="8"/>
      <c r="L5" s="57"/>
      <c r="M5" s="89"/>
      <c r="N5" s="57"/>
      <c r="O5" s="66">
        <v>90</v>
      </c>
      <c r="P5" s="95"/>
      <c r="Q5" s="57"/>
    </row>
    <row r="6" spans="1:17" x14ac:dyDescent="0.3">
      <c r="A6" s="2" t="s">
        <v>26</v>
      </c>
      <c r="B6" s="2" t="s">
        <v>27</v>
      </c>
      <c r="C6" s="9"/>
      <c r="D6" s="9" t="s">
        <v>23</v>
      </c>
      <c r="E6" s="6" t="s">
        <v>10</v>
      </c>
      <c r="F6" s="6">
        <v>8.65</v>
      </c>
      <c r="G6" s="11">
        <v>-77.36</v>
      </c>
      <c r="H6" s="2" t="s">
        <v>28</v>
      </c>
      <c r="I6" s="2" t="s">
        <v>25</v>
      </c>
      <c r="J6" s="8" t="s">
        <v>19</v>
      </c>
      <c r="K6" s="8">
        <v>1</v>
      </c>
      <c r="L6" s="57"/>
      <c r="M6" s="86">
        <v>0</v>
      </c>
      <c r="N6" s="77">
        <v>69.8</v>
      </c>
      <c r="O6" s="66">
        <v>70.7</v>
      </c>
      <c r="P6" s="95"/>
      <c r="Q6" s="80"/>
    </row>
    <row r="7" spans="1:17" ht="15" x14ac:dyDescent="0.25">
      <c r="A7" s="12"/>
      <c r="B7" s="8"/>
      <c r="C7" s="12"/>
      <c r="D7" s="12" t="s">
        <v>23</v>
      </c>
      <c r="E7" s="12" t="s">
        <v>10</v>
      </c>
      <c r="F7" s="13">
        <v>11.02</v>
      </c>
      <c r="G7" s="13">
        <v>-72.881</v>
      </c>
      <c r="H7" s="14" t="s">
        <v>29</v>
      </c>
      <c r="I7" s="14" t="s">
        <v>25</v>
      </c>
      <c r="J7" s="12" t="s">
        <v>19</v>
      </c>
      <c r="K7" s="8"/>
      <c r="L7" s="57"/>
      <c r="M7" s="89"/>
      <c r="N7" s="57"/>
      <c r="O7" s="66">
        <v>90</v>
      </c>
      <c r="P7" s="95"/>
      <c r="Q7" s="57"/>
    </row>
    <row r="8" spans="1:17" x14ac:dyDescent="0.3">
      <c r="A8" s="14" t="s">
        <v>30</v>
      </c>
      <c r="B8" s="15" t="s">
        <v>31</v>
      </c>
      <c r="C8" s="12"/>
      <c r="D8" s="12" t="s">
        <v>23</v>
      </c>
      <c r="E8" s="12" t="s">
        <v>10</v>
      </c>
      <c r="F8" s="13">
        <v>1.58</v>
      </c>
      <c r="G8" s="13">
        <v>-75.650000000000006</v>
      </c>
      <c r="H8" s="14" t="s">
        <v>32</v>
      </c>
      <c r="I8" s="14" t="s">
        <v>25</v>
      </c>
      <c r="J8" s="12" t="s">
        <v>19</v>
      </c>
      <c r="K8" s="16"/>
      <c r="L8" s="57">
        <v>0</v>
      </c>
      <c r="M8" s="89"/>
      <c r="N8" s="57"/>
      <c r="O8" s="69"/>
      <c r="P8" s="95"/>
      <c r="Q8" s="80" t="s">
        <v>523</v>
      </c>
    </row>
    <row r="9" spans="1:17" x14ac:dyDescent="0.3">
      <c r="A9" s="9" t="s">
        <v>33</v>
      </c>
      <c r="B9" s="9" t="s">
        <v>34</v>
      </c>
      <c r="C9" s="6"/>
      <c r="D9" s="6" t="s">
        <v>23</v>
      </c>
      <c r="E9" s="6" t="s">
        <v>10</v>
      </c>
      <c r="F9" s="17">
        <v>6.19</v>
      </c>
      <c r="G9" s="18">
        <v>-75.53</v>
      </c>
      <c r="H9" s="2" t="s">
        <v>35</v>
      </c>
      <c r="I9" s="2" t="s">
        <v>25</v>
      </c>
      <c r="J9" s="8" t="s">
        <v>19</v>
      </c>
      <c r="K9" s="8">
        <v>1</v>
      </c>
      <c r="L9" s="57">
        <v>0</v>
      </c>
      <c r="M9" s="86">
        <v>96.3</v>
      </c>
      <c r="N9" s="77">
        <v>94.6</v>
      </c>
      <c r="O9" s="69"/>
      <c r="P9" s="95"/>
      <c r="Q9" s="80"/>
    </row>
    <row r="10" spans="1:17" x14ac:dyDescent="0.3">
      <c r="A10" s="12"/>
      <c r="B10" s="8"/>
      <c r="C10" s="12"/>
      <c r="D10" s="12" t="s">
        <v>23</v>
      </c>
      <c r="E10" s="12" t="s">
        <v>10</v>
      </c>
      <c r="F10" s="7">
        <v>8.86</v>
      </c>
      <c r="G10" s="7">
        <v>-76.37</v>
      </c>
      <c r="H10" s="12" t="s">
        <v>36</v>
      </c>
      <c r="I10" s="14" t="s">
        <v>25</v>
      </c>
      <c r="J10" s="12" t="s">
        <v>19</v>
      </c>
      <c r="K10" s="8"/>
      <c r="L10" s="57"/>
      <c r="M10" s="89"/>
      <c r="N10" s="57"/>
      <c r="O10" s="66">
        <v>90</v>
      </c>
      <c r="P10" s="95"/>
      <c r="Q10" s="80"/>
    </row>
    <row r="11" spans="1:17" x14ac:dyDescent="0.3">
      <c r="A11" s="9" t="s">
        <v>37</v>
      </c>
      <c r="B11" s="9" t="s">
        <v>38</v>
      </c>
      <c r="C11" s="9"/>
      <c r="D11" s="9" t="s">
        <v>23</v>
      </c>
      <c r="E11" s="6" t="s">
        <v>10</v>
      </c>
      <c r="F11" s="6">
        <v>8.77</v>
      </c>
      <c r="G11" s="11">
        <v>-75.66</v>
      </c>
      <c r="H11" s="2" t="s">
        <v>39</v>
      </c>
      <c r="I11" s="2" t="s">
        <v>25</v>
      </c>
      <c r="J11" s="8" t="s">
        <v>19</v>
      </c>
      <c r="K11" s="8">
        <v>1</v>
      </c>
      <c r="L11" s="57">
        <v>0</v>
      </c>
      <c r="M11" s="86">
        <v>0</v>
      </c>
      <c r="N11" s="77">
        <v>0</v>
      </c>
      <c r="O11" s="66">
        <v>0</v>
      </c>
      <c r="P11" s="95"/>
      <c r="Q11" s="80"/>
    </row>
    <row r="12" spans="1:17" x14ac:dyDescent="0.3">
      <c r="A12" s="9"/>
      <c r="B12" s="9"/>
      <c r="C12" s="6"/>
      <c r="D12" s="6" t="s">
        <v>23</v>
      </c>
      <c r="E12" s="6" t="s">
        <v>10</v>
      </c>
      <c r="F12" s="17">
        <v>8.2388333333333303</v>
      </c>
      <c r="G12" s="18">
        <v>-73.319333333333304</v>
      </c>
      <c r="H12" s="1" t="s">
        <v>40</v>
      </c>
      <c r="I12" s="2" t="s">
        <v>25</v>
      </c>
      <c r="J12" s="8" t="s">
        <v>19</v>
      </c>
      <c r="K12" s="8">
        <v>3</v>
      </c>
      <c r="L12" s="57">
        <v>0</v>
      </c>
      <c r="M12" s="86">
        <v>74.599999999999994</v>
      </c>
      <c r="N12" s="57"/>
      <c r="O12" s="66">
        <v>74.599999999999994</v>
      </c>
      <c r="P12" s="95"/>
      <c r="Q12" s="80"/>
    </row>
    <row r="13" spans="1:17" x14ac:dyDescent="0.3">
      <c r="A13" s="1" t="s">
        <v>41</v>
      </c>
      <c r="B13" s="1"/>
      <c r="C13" s="1"/>
      <c r="D13" s="1" t="s">
        <v>23</v>
      </c>
      <c r="E13" s="1" t="s">
        <v>10</v>
      </c>
      <c r="F13" s="1">
        <v>13.38</v>
      </c>
      <c r="G13" s="10">
        <v>-81.36</v>
      </c>
      <c r="H13" s="1" t="s">
        <v>42</v>
      </c>
      <c r="I13" s="1" t="s">
        <v>25</v>
      </c>
      <c r="J13" s="16" t="s">
        <v>19</v>
      </c>
      <c r="K13" s="16">
        <v>1</v>
      </c>
      <c r="L13" s="57">
        <v>0</v>
      </c>
      <c r="M13" s="86">
        <v>96.3</v>
      </c>
      <c r="N13" s="77">
        <v>95.6</v>
      </c>
      <c r="O13" s="85">
        <v>90.2</v>
      </c>
      <c r="P13" s="95"/>
      <c r="Q13" s="80" t="s">
        <v>523</v>
      </c>
    </row>
    <row r="14" spans="1:17" x14ac:dyDescent="0.3">
      <c r="A14" s="9" t="s">
        <v>30</v>
      </c>
      <c r="B14" s="9" t="s">
        <v>31</v>
      </c>
      <c r="C14" s="6"/>
      <c r="D14" s="6" t="s">
        <v>23</v>
      </c>
      <c r="E14" s="6" t="s">
        <v>10</v>
      </c>
      <c r="F14" s="17">
        <v>1.58</v>
      </c>
      <c r="G14" s="18">
        <v>-75.650000000000006</v>
      </c>
      <c r="H14" s="1" t="s">
        <v>43</v>
      </c>
      <c r="I14" s="2" t="s">
        <v>25</v>
      </c>
      <c r="J14" s="8" t="s">
        <v>19</v>
      </c>
      <c r="K14" s="8">
        <v>1</v>
      </c>
      <c r="L14" s="57"/>
      <c r="M14" s="89"/>
      <c r="N14" s="57"/>
      <c r="O14" s="69"/>
      <c r="P14" s="95"/>
      <c r="Q14" s="80"/>
    </row>
    <row r="15" spans="1:17" x14ac:dyDescent="0.3">
      <c r="A15" s="6" t="s">
        <v>44</v>
      </c>
      <c r="B15" s="6" t="s">
        <v>45</v>
      </c>
      <c r="C15" s="6"/>
      <c r="D15" s="6" t="s">
        <v>23</v>
      </c>
      <c r="E15" s="6" t="s">
        <v>10</v>
      </c>
      <c r="F15" s="17">
        <v>4.8559999999999999</v>
      </c>
      <c r="G15" s="18">
        <v>-74.330166666666699</v>
      </c>
      <c r="H15" s="2" t="s">
        <v>46</v>
      </c>
      <c r="I15" s="2" t="s">
        <v>25</v>
      </c>
      <c r="J15" s="8" t="s">
        <v>19</v>
      </c>
      <c r="K15" s="8">
        <v>2</v>
      </c>
      <c r="L15" s="57">
        <v>0</v>
      </c>
      <c r="M15" s="86">
        <v>96.3</v>
      </c>
      <c r="N15" s="77">
        <v>95.6</v>
      </c>
      <c r="O15" s="69"/>
      <c r="P15" s="95"/>
      <c r="Q15" s="80"/>
    </row>
    <row r="16" spans="1:17" x14ac:dyDescent="0.3">
      <c r="A16" s="12"/>
      <c r="B16" s="8"/>
      <c r="C16" s="12"/>
      <c r="D16" s="12" t="s">
        <v>23</v>
      </c>
      <c r="E16" s="12" t="s">
        <v>10</v>
      </c>
      <c r="F16" s="7">
        <v>9.8970000000000002</v>
      </c>
      <c r="G16" s="7">
        <v>-75.180000000000007</v>
      </c>
      <c r="H16" s="12" t="s">
        <v>47</v>
      </c>
      <c r="I16" s="14" t="s">
        <v>25</v>
      </c>
      <c r="J16" s="12" t="s">
        <v>19</v>
      </c>
      <c r="K16" s="8"/>
      <c r="L16" s="57"/>
      <c r="M16" s="86">
        <v>96.3</v>
      </c>
      <c r="N16" s="77">
        <v>95.5</v>
      </c>
      <c r="O16" s="66">
        <v>90.3</v>
      </c>
      <c r="P16" s="95"/>
      <c r="Q16" s="80" t="s">
        <v>523</v>
      </c>
    </row>
    <row r="17" spans="1:18" x14ac:dyDescent="0.3">
      <c r="A17" s="9"/>
      <c r="B17" s="9" t="s">
        <v>48</v>
      </c>
      <c r="C17" s="6"/>
      <c r="D17" s="6" t="s">
        <v>23</v>
      </c>
      <c r="E17" s="6" t="s">
        <v>10</v>
      </c>
      <c r="F17" s="17">
        <v>11.16</v>
      </c>
      <c r="G17" s="18">
        <v>-74.22</v>
      </c>
      <c r="H17" s="1" t="s">
        <v>49</v>
      </c>
      <c r="I17" s="2" t="s">
        <v>25</v>
      </c>
      <c r="J17" s="8" t="s">
        <v>19</v>
      </c>
      <c r="K17" s="8">
        <v>1</v>
      </c>
      <c r="L17" s="57"/>
      <c r="M17" s="89"/>
      <c r="N17" s="57"/>
      <c r="O17" s="66">
        <v>66.599999999999994</v>
      </c>
      <c r="P17" s="95"/>
      <c r="Q17" s="80"/>
    </row>
    <row r="18" spans="1:18" x14ac:dyDescent="0.3">
      <c r="A18" s="6" t="s">
        <v>50</v>
      </c>
      <c r="B18" s="6" t="s">
        <v>51</v>
      </c>
      <c r="C18" s="6"/>
      <c r="D18" s="6" t="s">
        <v>23</v>
      </c>
      <c r="E18" s="6" t="s">
        <v>10</v>
      </c>
      <c r="F18" s="6">
        <v>11.7</v>
      </c>
      <c r="G18" s="19">
        <v>-71.989999999999995</v>
      </c>
      <c r="H18" s="20" t="s">
        <v>52</v>
      </c>
      <c r="I18" s="2" t="s">
        <v>25</v>
      </c>
      <c r="J18" s="8" t="s">
        <v>19</v>
      </c>
      <c r="K18" s="8">
        <v>1</v>
      </c>
      <c r="L18" s="57">
        <v>0</v>
      </c>
      <c r="M18" s="86">
        <v>96.3</v>
      </c>
      <c r="N18" s="77">
        <v>95.5</v>
      </c>
      <c r="O18" s="66">
        <v>90.2</v>
      </c>
      <c r="P18" s="95"/>
      <c r="Q18" s="80"/>
    </row>
    <row r="19" spans="1:18" x14ac:dyDescent="0.3">
      <c r="A19" s="12"/>
      <c r="B19" s="8"/>
      <c r="C19" s="12"/>
      <c r="D19" s="12" t="s">
        <v>23</v>
      </c>
      <c r="E19" s="12" t="s">
        <v>10</v>
      </c>
      <c r="F19" s="7">
        <v>7.492</v>
      </c>
      <c r="G19" s="7">
        <v>-74.858000000000004</v>
      </c>
      <c r="H19" s="12" t="s">
        <v>53</v>
      </c>
      <c r="I19" s="14" t="s">
        <v>25</v>
      </c>
      <c r="J19" s="12" t="s">
        <v>19</v>
      </c>
      <c r="K19" s="8"/>
      <c r="L19" s="57"/>
      <c r="M19" s="86">
        <v>0</v>
      </c>
      <c r="N19" s="57"/>
      <c r="O19" s="69"/>
      <c r="P19" s="95"/>
      <c r="Q19" s="80" t="s">
        <v>523</v>
      </c>
    </row>
    <row r="20" spans="1:18" x14ac:dyDescent="0.3">
      <c r="A20" s="21"/>
      <c r="B20" s="2"/>
      <c r="C20" s="2"/>
      <c r="D20" s="2" t="s">
        <v>16</v>
      </c>
      <c r="E20" s="6" t="s">
        <v>10</v>
      </c>
      <c r="F20" s="2">
        <v>18.239999999999998</v>
      </c>
      <c r="G20" s="22">
        <v>-72.52</v>
      </c>
      <c r="H20" s="6" t="s">
        <v>54</v>
      </c>
      <c r="I20" s="20" t="s">
        <v>55</v>
      </c>
      <c r="J20" s="8" t="s">
        <v>19</v>
      </c>
      <c r="K20" s="8"/>
      <c r="L20" s="57"/>
      <c r="M20" s="86">
        <v>62</v>
      </c>
      <c r="N20" s="77">
        <v>30.099999999999994</v>
      </c>
      <c r="O20" s="66">
        <v>0</v>
      </c>
      <c r="P20" s="95"/>
      <c r="Q20" s="80"/>
    </row>
    <row r="21" spans="1:18" x14ac:dyDescent="0.3">
      <c r="A21" s="21" t="s">
        <v>56</v>
      </c>
      <c r="B21" s="2" t="s">
        <v>57</v>
      </c>
      <c r="C21" s="2"/>
      <c r="D21" s="2" t="s">
        <v>16</v>
      </c>
      <c r="E21" s="6" t="s">
        <v>10</v>
      </c>
      <c r="F21" s="2">
        <v>18.510000000000002</v>
      </c>
      <c r="G21" s="22">
        <v>-72.61</v>
      </c>
      <c r="H21" s="6" t="s">
        <v>58</v>
      </c>
      <c r="I21" s="20" t="s">
        <v>55</v>
      </c>
      <c r="J21" s="8" t="s">
        <v>19</v>
      </c>
      <c r="K21" s="8">
        <v>1</v>
      </c>
      <c r="L21" s="57">
        <v>0</v>
      </c>
      <c r="M21" s="86">
        <v>0</v>
      </c>
      <c r="N21" s="77">
        <v>0</v>
      </c>
      <c r="O21" s="66">
        <v>0</v>
      </c>
      <c r="P21" s="95"/>
      <c r="Q21" s="80"/>
    </row>
    <row r="22" spans="1:18" x14ac:dyDescent="0.3">
      <c r="A22" s="21" t="s">
        <v>59</v>
      </c>
      <c r="B22" s="2" t="s">
        <v>57</v>
      </c>
      <c r="C22" s="2"/>
      <c r="D22" s="2" t="s">
        <v>16</v>
      </c>
      <c r="E22" s="6" t="s">
        <v>10</v>
      </c>
      <c r="F22" s="2">
        <v>18.52</v>
      </c>
      <c r="G22" s="22">
        <v>-72.3</v>
      </c>
      <c r="H22" s="6" t="s">
        <v>60</v>
      </c>
      <c r="I22" s="20" t="s">
        <v>55</v>
      </c>
      <c r="J22" s="8" t="s">
        <v>19</v>
      </c>
      <c r="K22" s="8">
        <v>1</v>
      </c>
      <c r="L22" s="57">
        <v>80.076999999999998</v>
      </c>
      <c r="M22" s="86">
        <v>84</v>
      </c>
      <c r="N22" s="60"/>
      <c r="O22" s="66">
        <v>82</v>
      </c>
      <c r="P22" s="95" t="s">
        <v>518</v>
      </c>
      <c r="Q22" s="80" t="s">
        <v>523</v>
      </c>
    </row>
    <row r="23" spans="1:18" ht="45.75" x14ac:dyDescent="0.3">
      <c r="A23" s="6" t="s">
        <v>61</v>
      </c>
      <c r="B23" s="6"/>
      <c r="C23" s="6" t="s">
        <v>62</v>
      </c>
      <c r="D23" s="6" t="s">
        <v>63</v>
      </c>
      <c r="E23" s="6" t="s">
        <v>10</v>
      </c>
      <c r="F23" s="23">
        <v>17.63</v>
      </c>
      <c r="G23" s="24">
        <v>-61.78</v>
      </c>
      <c r="H23" s="20" t="s">
        <v>64</v>
      </c>
      <c r="I23" s="20" t="s">
        <v>65</v>
      </c>
      <c r="J23" s="8" t="s">
        <v>19</v>
      </c>
      <c r="K23" s="8">
        <v>1</v>
      </c>
      <c r="L23" s="57"/>
      <c r="M23" s="86">
        <v>100</v>
      </c>
      <c r="N23" s="77">
        <v>26.5</v>
      </c>
      <c r="O23" s="66">
        <v>90.1</v>
      </c>
      <c r="P23" s="95"/>
      <c r="Q23" s="80"/>
    </row>
    <row r="24" spans="1:18" x14ac:dyDescent="0.3">
      <c r="A24" s="6" t="s">
        <v>66</v>
      </c>
      <c r="B24" s="6"/>
      <c r="C24" s="6"/>
      <c r="D24" s="6" t="s">
        <v>67</v>
      </c>
      <c r="E24" s="6" t="s">
        <v>10</v>
      </c>
      <c r="F24" s="23">
        <v>13.14</v>
      </c>
      <c r="G24" s="24">
        <v>-59.56</v>
      </c>
      <c r="H24" s="20" t="s">
        <v>68</v>
      </c>
      <c r="I24" s="20" t="s">
        <v>65</v>
      </c>
      <c r="J24" s="8" t="s">
        <v>19</v>
      </c>
      <c r="K24" s="8">
        <v>1</v>
      </c>
      <c r="L24" s="57">
        <v>98.212999999999994</v>
      </c>
      <c r="M24" s="86">
        <v>100</v>
      </c>
      <c r="N24" s="77">
        <v>99.1</v>
      </c>
      <c r="O24" s="66">
        <v>90.1</v>
      </c>
      <c r="P24" s="95"/>
      <c r="Q24" s="80"/>
    </row>
    <row r="25" spans="1:18" x14ac:dyDescent="0.3">
      <c r="A25" s="6" t="s">
        <v>78</v>
      </c>
      <c r="B25" s="6"/>
      <c r="C25" s="6"/>
      <c r="D25" s="6" t="s">
        <v>79</v>
      </c>
      <c r="E25" s="6" t="s">
        <v>10</v>
      </c>
      <c r="F25" s="23">
        <v>19.93</v>
      </c>
      <c r="G25" s="24">
        <v>-75.11</v>
      </c>
      <c r="H25" s="20" t="s">
        <v>80</v>
      </c>
      <c r="I25" s="20" t="s">
        <v>65</v>
      </c>
      <c r="J25" s="8" t="s">
        <v>19</v>
      </c>
      <c r="K25" s="8">
        <v>1</v>
      </c>
      <c r="L25" s="57">
        <v>19.431999999999999</v>
      </c>
      <c r="M25" s="86">
        <v>20.399999999999999</v>
      </c>
      <c r="N25" s="59"/>
      <c r="O25" s="66">
        <v>10.6</v>
      </c>
      <c r="P25" s="95"/>
      <c r="Q25" s="80"/>
    </row>
    <row r="26" spans="1:18" ht="30.75" x14ac:dyDescent="0.3">
      <c r="A26" s="6" t="s">
        <v>85</v>
      </c>
      <c r="B26" s="6" t="s">
        <v>86</v>
      </c>
      <c r="C26" s="6"/>
      <c r="D26" s="6" t="s">
        <v>87</v>
      </c>
      <c r="E26" s="6" t="s">
        <v>10</v>
      </c>
      <c r="F26" s="23">
        <v>18.984000000000002</v>
      </c>
      <c r="G26" s="24">
        <v>-71.284999999999997</v>
      </c>
      <c r="H26" s="20" t="s">
        <v>88</v>
      </c>
      <c r="I26" s="20" t="s">
        <v>65</v>
      </c>
      <c r="J26" s="8" t="s">
        <v>19</v>
      </c>
      <c r="K26" s="8">
        <v>1</v>
      </c>
      <c r="L26" s="57">
        <v>95.795000000000002</v>
      </c>
      <c r="M26" s="86">
        <v>100</v>
      </c>
      <c r="N26" s="77">
        <v>97.9</v>
      </c>
      <c r="O26" s="66">
        <v>90.2</v>
      </c>
      <c r="P26" s="95"/>
      <c r="Q26" s="80"/>
    </row>
    <row r="27" spans="1:18" x14ac:dyDescent="0.3">
      <c r="A27" s="6" t="s">
        <v>72</v>
      </c>
      <c r="B27" s="6"/>
      <c r="C27" s="6"/>
      <c r="D27" s="6" t="s">
        <v>72</v>
      </c>
      <c r="E27" s="6" t="s">
        <v>10</v>
      </c>
      <c r="F27" s="23">
        <v>12.13</v>
      </c>
      <c r="G27" s="24">
        <v>-61.65</v>
      </c>
      <c r="H27" s="20" t="s">
        <v>73</v>
      </c>
      <c r="I27" s="20" t="s">
        <v>65</v>
      </c>
      <c r="J27" s="8" t="s">
        <v>19</v>
      </c>
      <c r="K27" s="8">
        <v>1</v>
      </c>
      <c r="L27" s="57">
        <v>97.078000000000003</v>
      </c>
      <c r="M27" s="86">
        <v>99.7</v>
      </c>
      <c r="N27" s="77">
        <v>98.1</v>
      </c>
      <c r="O27" s="66">
        <v>89.1</v>
      </c>
      <c r="P27" s="95"/>
      <c r="Q27" s="80" t="s">
        <v>523</v>
      </c>
    </row>
    <row r="28" spans="1:18" ht="30.75" x14ac:dyDescent="0.3">
      <c r="A28" s="6" t="s">
        <v>89</v>
      </c>
      <c r="B28" s="6" t="s">
        <v>90</v>
      </c>
      <c r="C28" s="6"/>
      <c r="D28" s="6" t="s">
        <v>91</v>
      </c>
      <c r="E28" s="6" t="s">
        <v>10</v>
      </c>
      <c r="F28" s="23">
        <v>14.06</v>
      </c>
      <c r="G28" s="24">
        <v>-87.27</v>
      </c>
      <c r="H28" s="20" t="s">
        <v>92</v>
      </c>
      <c r="I28" s="20" t="s">
        <v>65</v>
      </c>
      <c r="J28" s="8" t="s">
        <v>19</v>
      </c>
      <c r="K28" s="8">
        <v>1</v>
      </c>
      <c r="L28" s="57">
        <v>97.706000000000003</v>
      </c>
      <c r="M28" s="86">
        <v>100</v>
      </c>
      <c r="N28" s="77">
        <v>98.8</v>
      </c>
      <c r="O28" s="66">
        <v>90.3</v>
      </c>
      <c r="P28" s="95"/>
      <c r="Q28" s="80"/>
    </row>
    <row r="29" spans="1:18" x14ac:dyDescent="0.3">
      <c r="A29" s="9" t="s">
        <v>81</v>
      </c>
      <c r="B29" s="9" t="s">
        <v>82</v>
      </c>
      <c r="C29" s="9"/>
      <c r="D29" s="9" t="s">
        <v>83</v>
      </c>
      <c r="E29" s="6" t="s">
        <v>10</v>
      </c>
      <c r="F29" s="2">
        <v>18.225999999999999</v>
      </c>
      <c r="G29" s="22">
        <v>-77.53</v>
      </c>
      <c r="H29" s="2" t="s">
        <v>84</v>
      </c>
      <c r="I29" s="2" t="s">
        <v>65</v>
      </c>
      <c r="J29" s="8" t="s">
        <v>19</v>
      </c>
      <c r="K29" s="8">
        <v>1</v>
      </c>
      <c r="L29" s="57">
        <v>97.71</v>
      </c>
      <c r="M29" s="86">
        <v>100</v>
      </c>
      <c r="N29" s="77">
        <v>98.9</v>
      </c>
      <c r="O29" s="66">
        <v>90.2</v>
      </c>
      <c r="P29" s="95"/>
      <c r="Q29" s="80"/>
    </row>
    <row r="30" spans="1:18" x14ac:dyDescent="0.3">
      <c r="A30" s="6" t="s">
        <v>69</v>
      </c>
      <c r="B30" s="6" t="s">
        <v>70</v>
      </c>
      <c r="C30" s="6"/>
      <c r="D30" s="6" t="s">
        <v>70</v>
      </c>
      <c r="E30" s="6" t="s">
        <v>10</v>
      </c>
      <c r="F30" s="23">
        <v>9.17</v>
      </c>
      <c r="G30" s="24">
        <v>-79.84</v>
      </c>
      <c r="H30" s="20" t="s">
        <v>71</v>
      </c>
      <c r="I30" s="20" t="s">
        <v>65</v>
      </c>
      <c r="J30" s="8" t="s">
        <v>19</v>
      </c>
      <c r="K30" s="8">
        <v>1</v>
      </c>
      <c r="L30" s="57">
        <v>98.231999999999999</v>
      </c>
      <c r="M30" s="86">
        <v>100</v>
      </c>
      <c r="N30" s="77">
        <v>99.3</v>
      </c>
      <c r="O30" s="66">
        <v>90.1</v>
      </c>
      <c r="P30" s="95"/>
      <c r="Q30" s="80"/>
      <c r="R30" s="25"/>
    </row>
    <row r="31" spans="1:18" ht="45.75" x14ac:dyDescent="0.3">
      <c r="A31" s="6" t="s">
        <v>74</v>
      </c>
      <c r="B31" s="6"/>
      <c r="C31" s="6" t="s">
        <v>75</v>
      </c>
      <c r="D31" s="6" t="s">
        <v>76</v>
      </c>
      <c r="E31" s="6" t="s">
        <v>10</v>
      </c>
      <c r="F31" s="23">
        <v>21.51</v>
      </c>
      <c r="G31" s="24">
        <v>-71.13</v>
      </c>
      <c r="H31" s="20" t="s">
        <v>77</v>
      </c>
      <c r="I31" s="20" t="s">
        <v>65</v>
      </c>
      <c r="J31" s="8" t="s">
        <v>19</v>
      </c>
      <c r="K31" s="8">
        <v>1</v>
      </c>
      <c r="L31" s="57">
        <v>98.182000000000002</v>
      </c>
      <c r="M31" s="86">
        <v>100</v>
      </c>
      <c r="N31" s="77">
        <v>99.3</v>
      </c>
      <c r="O31" s="66">
        <v>90.1</v>
      </c>
      <c r="P31" s="95"/>
      <c r="Q31" s="80"/>
    </row>
    <row r="32" spans="1:18" ht="15.75" x14ac:dyDescent="0.25">
      <c r="A32" s="6" t="s">
        <v>93</v>
      </c>
      <c r="B32" s="6" t="s">
        <v>94</v>
      </c>
      <c r="C32" s="6"/>
      <c r="D32" s="6" t="s">
        <v>79</v>
      </c>
      <c r="E32" s="6" t="s">
        <v>10</v>
      </c>
      <c r="F32" s="20">
        <v>21.1937</v>
      </c>
      <c r="G32" s="19">
        <v>-77.417100000000005</v>
      </c>
      <c r="H32" s="26" t="s">
        <v>95</v>
      </c>
      <c r="I32" s="26" t="s">
        <v>96</v>
      </c>
      <c r="J32" s="8" t="s">
        <v>19</v>
      </c>
      <c r="K32" s="8">
        <v>2</v>
      </c>
      <c r="L32" s="57"/>
      <c r="M32" s="86">
        <v>75.7</v>
      </c>
      <c r="N32" s="77">
        <v>75.099999999999994</v>
      </c>
      <c r="O32" s="66">
        <v>69.7</v>
      </c>
      <c r="P32" s="95"/>
      <c r="Q32" s="57"/>
    </row>
    <row r="33" spans="1:18" x14ac:dyDescent="0.3">
      <c r="A33" s="6" t="s">
        <v>97</v>
      </c>
      <c r="B33" s="6" t="s">
        <v>98</v>
      </c>
      <c r="C33" s="6"/>
      <c r="D33" s="6" t="s">
        <v>79</v>
      </c>
      <c r="E33" s="6" t="s">
        <v>10</v>
      </c>
      <c r="F33" s="20">
        <v>22.332999999999998</v>
      </c>
      <c r="G33" s="19">
        <v>-80</v>
      </c>
      <c r="H33" s="20" t="s">
        <v>99</v>
      </c>
      <c r="I33" s="26" t="s">
        <v>96</v>
      </c>
      <c r="J33" s="8" t="s">
        <v>13</v>
      </c>
      <c r="K33" s="8">
        <v>2</v>
      </c>
      <c r="L33" s="57"/>
      <c r="M33" s="86">
        <v>0</v>
      </c>
      <c r="N33" s="57"/>
      <c r="O33" s="69"/>
      <c r="P33" s="95"/>
      <c r="Q33" s="80"/>
    </row>
    <row r="34" spans="1:18" x14ac:dyDescent="0.3">
      <c r="A34" s="6" t="s">
        <v>100</v>
      </c>
      <c r="B34" s="6" t="s">
        <v>101</v>
      </c>
      <c r="C34" s="6"/>
      <c r="D34" s="6" t="s">
        <v>79</v>
      </c>
      <c r="E34" s="6" t="s">
        <v>10</v>
      </c>
      <c r="F34" s="20">
        <v>22.783000000000001</v>
      </c>
      <c r="G34" s="19">
        <v>-83.018000000000001</v>
      </c>
      <c r="H34" s="20" t="s">
        <v>102</v>
      </c>
      <c r="I34" s="26" t="s">
        <v>96</v>
      </c>
      <c r="J34" s="8" t="s">
        <v>19</v>
      </c>
      <c r="K34" s="8">
        <v>2</v>
      </c>
      <c r="L34" s="57">
        <v>95.64</v>
      </c>
      <c r="M34" s="86">
        <v>96.5</v>
      </c>
      <c r="N34" s="77">
        <v>96.2</v>
      </c>
      <c r="O34" s="66">
        <v>87.6</v>
      </c>
      <c r="P34" s="95"/>
      <c r="Q34" s="80"/>
    </row>
    <row r="35" spans="1:18" ht="30.75" x14ac:dyDescent="0.3">
      <c r="A35" s="6" t="s">
        <v>103</v>
      </c>
      <c r="B35" s="6" t="s">
        <v>104</v>
      </c>
      <c r="C35" s="6" t="s">
        <v>105</v>
      </c>
      <c r="D35" s="6" t="s">
        <v>76</v>
      </c>
      <c r="E35" s="6" t="s">
        <v>10</v>
      </c>
      <c r="F35" s="6">
        <v>19.739999999999998</v>
      </c>
      <c r="G35" s="11">
        <v>-79.760000000000005</v>
      </c>
      <c r="H35" s="20" t="s">
        <v>106</v>
      </c>
      <c r="I35" s="20" t="s">
        <v>107</v>
      </c>
      <c r="J35" s="8" t="s">
        <v>108</v>
      </c>
      <c r="K35" s="8">
        <v>1</v>
      </c>
      <c r="L35" s="57"/>
      <c r="M35" s="86">
        <v>93.5</v>
      </c>
      <c r="N35" s="77">
        <v>92.7</v>
      </c>
      <c r="O35" s="66">
        <v>89.4</v>
      </c>
      <c r="P35" s="95"/>
      <c r="Q35" s="80"/>
    </row>
    <row r="36" spans="1:18" ht="30.75" x14ac:dyDescent="0.3">
      <c r="A36" s="6" t="s">
        <v>109</v>
      </c>
      <c r="B36" s="6" t="s">
        <v>110</v>
      </c>
      <c r="C36" s="6" t="s">
        <v>105</v>
      </c>
      <c r="D36" s="6" t="s">
        <v>76</v>
      </c>
      <c r="E36" s="6" t="s">
        <v>10</v>
      </c>
      <c r="F36" s="6">
        <v>19.309999999999999</v>
      </c>
      <c r="G36" s="11">
        <v>-81.180000000000007</v>
      </c>
      <c r="H36" s="20" t="s">
        <v>111</v>
      </c>
      <c r="I36" s="20" t="s">
        <v>107</v>
      </c>
      <c r="J36" s="8" t="s">
        <v>108</v>
      </c>
      <c r="K36" s="8">
        <v>1</v>
      </c>
      <c r="L36" s="57">
        <v>98.468000000000004</v>
      </c>
      <c r="M36" s="86">
        <v>99.5</v>
      </c>
      <c r="N36" s="77">
        <v>98.3</v>
      </c>
      <c r="O36" s="66">
        <v>89.2</v>
      </c>
      <c r="P36" s="95"/>
      <c r="Q36" s="80"/>
    </row>
    <row r="37" spans="1:18" x14ac:dyDescent="0.3">
      <c r="A37" s="1" t="s">
        <v>112</v>
      </c>
      <c r="B37" s="1" t="s">
        <v>113</v>
      </c>
      <c r="C37" s="1" t="s">
        <v>105</v>
      </c>
      <c r="D37" s="1" t="s">
        <v>76</v>
      </c>
      <c r="E37" s="1" t="s">
        <v>10</v>
      </c>
      <c r="F37" s="1">
        <v>19.670000000000002</v>
      </c>
      <c r="G37" s="10">
        <v>-80.08</v>
      </c>
      <c r="H37" s="1" t="s">
        <v>114</v>
      </c>
      <c r="I37" s="1" t="s">
        <v>107</v>
      </c>
      <c r="J37" s="16" t="s">
        <v>108</v>
      </c>
      <c r="K37" s="16">
        <v>1</v>
      </c>
      <c r="L37" s="57">
        <v>98.960999999999999</v>
      </c>
      <c r="M37" s="86">
        <v>99.9</v>
      </c>
      <c r="N37" s="57"/>
      <c r="O37" s="66">
        <v>89.6</v>
      </c>
      <c r="P37" s="95"/>
      <c r="Q37" s="80" t="s">
        <v>523</v>
      </c>
    </row>
    <row r="38" spans="1:18" x14ac:dyDescent="0.3">
      <c r="A38" s="1" t="s">
        <v>115</v>
      </c>
      <c r="B38" s="1" t="s">
        <v>110</v>
      </c>
      <c r="C38" s="1" t="s">
        <v>105</v>
      </c>
      <c r="D38" s="1" t="s">
        <v>76</v>
      </c>
      <c r="E38" s="1" t="s">
        <v>10</v>
      </c>
      <c r="F38" s="1">
        <v>19.38</v>
      </c>
      <c r="G38" s="10">
        <v>-81.400000000000006</v>
      </c>
      <c r="H38" s="1" t="s">
        <v>116</v>
      </c>
      <c r="I38" s="1" t="s">
        <v>107</v>
      </c>
      <c r="J38" s="16" t="s">
        <v>108</v>
      </c>
      <c r="K38" s="16">
        <v>1</v>
      </c>
      <c r="L38" s="57">
        <v>0</v>
      </c>
      <c r="M38" s="86">
        <v>0</v>
      </c>
      <c r="N38" s="57"/>
      <c r="O38" s="67">
        <v>0</v>
      </c>
      <c r="P38" s="95"/>
      <c r="Q38" s="80"/>
    </row>
    <row r="39" spans="1:18" ht="30.75" x14ac:dyDescent="0.3">
      <c r="A39" s="6" t="s">
        <v>117</v>
      </c>
      <c r="B39" s="6"/>
      <c r="C39" s="6"/>
      <c r="D39" s="6" t="s">
        <v>87</v>
      </c>
      <c r="E39" s="6" t="s">
        <v>10</v>
      </c>
      <c r="F39" s="23">
        <v>18.491</v>
      </c>
      <c r="G39" s="24">
        <v>-71.850700000000003</v>
      </c>
      <c r="H39" s="20" t="s">
        <v>118</v>
      </c>
      <c r="I39" s="20" t="s">
        <v>119</v>
      </c>
      <c r="J39" s="8" t="s">
        <v>120</v>
      </c>
      <c r="K39" s="8">
        <v>1</v>
      </c>
      <c r="L39" s="57"/>
      <c r="M39" s="89"/>
      <c r="N39" s="57"/>
      <c r="O39" s="69"/>
      <c r="P39" s="95"/>
      <c r="Q39" s="80"/>
    </row>
    <row r="40" spans="1:18" ht="45" x14ac:dyDescent="0.25">
      <c r="A40" s="9" t="s">
        <v>121</v>
      </c>
      <c r="B40" s="9" t="s">
        <v>122</v>
      </c>
      <c r="C40" s="9"/>
      <c r="D40" s="9" t="s">
        <v>87</v>
      </c>
      <c r="E40" s="6" t="s">
        <v>10</v>
      </c>
      <c r="F40" s="2">
        <v>19.43</v>
      </c>
      <c r="G40" s="22">
        <v>-70.73</v>
      </c>
      <c r="H40" s="9" t="s">
        <v>123</v>
      </c>
      <c r="I40" s="2" t="s">
        <v>119</v>
      </c>
      <c r="J40" s="8" t="s">
        <v>19</v>
      </c>
      <c r="K40" s="8">
        <v>1</v>
      </c>
      <c r="L40" s="57">
        <v>98.418000000000006</v>
      </c>
      <c r="M40" s="86">
        <v>76.900000000000006</v>
      </c>
      <c r="N40" s="77">
        <v>98</v>
      </c>
      <c r="O40" s="66">
        <v>89.2</v>
      </c>
      <c r="P40" s="95"/>
      <c r="Q40" s="82"/>
      <c r="R40" s="27"/>
    </row>
    <row r="41" spans="1:18" ht="30.75" x14ac:dyDescent="0.3">
      <c r="A41" s="6" t="s">
        <v>124</v>
      </c>
      <c r="B41" s="6" t="s">
        <v>124</v>
      </c>
      <c r="C41" s="6"/>
      <c r="D41" s="6" t="s">
        <v>87</v>
      </c>
      <c r="E41" s="6" t="s">
        <v>10</v>
      </c>
      <c r="F41" s="23">
        <v>18.4604</v>
      </c>
      <c r="G41" s="24">
        <v>-69.92</v>
      </c>
      <c r="H41" s="20" t="s">
        <v>125</v>
      </c>
      <c r="I41" s="20" t="s">
        <v>119</v>
      </c>
      <c r="J41" s="8" t="s">
        <v>19</v>
      </c>
      <c r="K41" s="8">
        <v>1</v>
      </c>
      <c r="L41" s="57">
        <v>98.444000000000003</v>
      </c>
      <c r="M41" s="86">
        <v>76.900000000000006</v>
      </c>
      <c r="N41" s="77">
        <v>98.1</v>
      </c>
      <c r="O41" s="66">
        <v>89.1</v>
      </c>
      <c r="P41" s="95"/>
      <c r="Q41" s="81"/>
      <c r="R41" s="27"/>
    </row>
    <row r="42" spans="1:18" x14ac:dyDescent="0.3">
      <c r="A42" s="6" t="s">
        <v>132</v>
      </c>
      <c r="B42" s="6"/>
      <c r="C42" s="6"/>
      <c r="D42" s="6" t="s">
        <v>133</v>
      </c>
      <c r="E42" s="6" t="s">
        <v>10</v>
      </c>
      <c r="F42" s="23">
        <v>10</v>
      </c>
      <c r="G42" s="24">
        <v>-84.11</v>
      </c>
      <c r="H42" s="20" t="s">
        <v>134</v>
      </c>
      <c r="I42" s="20" t="s">
        <v>131</v>
      </c>
      <c r="J42" s="8" t="s">
        <v>19</v>
      </c>
      <c r="K42" s="8">
        <v>1</v>
      </c>
      <c r="L42" s="57">
        <v>94.49</v>
      </c>
      <c r="M42" s="86">
        <v>100</v>
      </c>
      <c r="N42" s="77">
        <v>97.3</v>
      </c>
      <c r="O42" s="66">
        <v>89.6</v>
      </c>
      <c r="P42" s="95"/>
      <c r="Q42" s="80"/>
    </row>
    <row r="43" spans="1:18" x14ac:dyDescent="0.3">
      <c r="A43" s="6" t="s">
        <v>126</v>
      </c>
      <c r="B43" s="6" t="s">
        <v>127</v>
      </c>
      <c r="C43" s="2" t="s">
        <v>128</v>
      </c>
      <c r="D43" s="2" t="s">
        <v>129</v>
      </c>
      <c r="E43" s="6" t="s">
        <v>10</v>
      </c>
      <c r="F43" s="23">
        <v>14.74</v>
      </c>
      <c r="G43" s="24">
        <v>-61.14</v>
      </c>
      <c r="H43" s="20" t="s">
        <v>130</v>
      </c>
      <c r="I43" s="20" t="s">
        <v>131</v>
      </c>
      <c r="J43" s="8" t="s">
        <v>19</v>
      </c>
      <c r="K43" s="8">
        <v>1</v>
      </c>
      <c r="L43" s="57">
        <v>94.122</v>
      </c>
      <c r="M43" s="86">
        <v>100</v>
      </c>
      <c r="N43" s="77">
        <v>96.9</v>
      </c>
      <c r="O43" s="66">
        <v>89.3</v>
      </c>
      <c r="P43" s="95"/>
      <c r="Q43" s="80"/>
    </row>
    <row r="44" spans="1:18" ht="30" x14ac:dyDescent="0.25">
      <c r="A44" s="6" t="s">
        <v>135</v>
      </c>
      <c r="B44" s="2"/>
      <c r="C44" s="6" t="s">
        <v>136</v>
      </c>
      <c r="D44" s="2" t="s">
        <v>129</v>
      </c>
      <c r="E44" s="6" t="s">
        <v>10</v>
      </c>
      <c r="F44" s="23">
        <v>5.1100000000000003</v>
      </c>
      <c r="G44" s="24">
        <v>-52.64</v>
      </c>
      <c r="H44" s="20" t="s">
        <v>137</v>
      </c>
      <c r="I44" s="20" t="s">
        <v>131</v>
      </c>
      <c r="J44" s="8" t="s">
        <v>19</v>
      </c>
      <c r="K44" s="8">
        <v>1</v>
      </c>
      <c r="L44" s="57">
        <v>46.994999999999997</v>
      </c>
      <c r="M44" s="86">
        <v>100</v>
      </c>
      <c r="N44" s="77">
        <v>55.6</v>
      </c>
      <c r="O44" s="57"/>
      <c r="P44" s="95"/>
      <c r="Q44" s="57"/>
    </row>
    <row r="45" spans="1:18" x14ac:dyDescent="0.3">
      <c r="A45" s="6" t="s">
        <v>138</v>
      </c>
      <c r="B45" s="6" t="s">
        <v>139</v>
      </c>
      <c r="C45" s="6"/>
      <c r="D45" s="6" t="s">
        <v>139</v>
      </c>
      <c r="E45" s="6" t="s">
        <v>10</v>
      </c>
      <c r="F45" s="23">
        <v>19.329999999999998</v>
      </c>
      <c r="G45" s="24">
        <v>-99.18</v>
      </c>
      <c r="H45" s="20" t="s">
        <v>140</v>
      </c>
      <c r="I45" s="20" t="s">
        <v>131</v>
      </c>
      <c r="J45" s="8" t="s">
        <v>19</v>
      </c>
      <c r="K45" s="8">
        <v>1</v>
      </c>
      <c r="L45" s="57">
        <v>94.203999999999994</v>
      </c>
      <c r="M45" s="86">
        <v>100</v>
      </c>
      <c r="N45" s="77">
        <v>95.6</v>
      </c>
      <c r="O45" s="69"/>
      <c r="P45" s="95"/>
      <c r="Q45" s="80"/>
    </row>
    <row r="46" spans="1:18" x14ac:dyDescent="0.3">
      <c r="A46" s="6" t="s">
        <v>141</v>
      </c>
      <c r="B46" s="6" t="s">
        <v>141</v>
      </c>
      <c r="C46" s="6"/>
      <c r="D46" s="6" t="s">
        <v>142</v>
      </c>
      <c r="E46" s="6" t="s">
        <v>10</v>
      </c>
      <c r="F46" s="23">
        <v>12.48</v>
      </c>
      <c r="G46" s="24">
        <v>-85.658000000000001</v>
      </c>
      <c r="H46" s="20" t="s">
        <v>143</v>
      </c>
      <c r="I46" s="20" t="s">
        <v>144</v>
      </c>
      <c r="J46" s="8" t="s">
        <v>19</v>
      </c>
      <c r="K46" s="8">
        <v>1</v>
      </c>
      <c r="L46" s="57"/>
      <c r="M46" s="88">
        <v>99.9</v>
      </c>
      <c r="N46" s="77">
        <v>98.4</v>
      </c>
      <c r="O46" s="66">
        <v>88.3</v>
      </c>
      <c r="P46" s="95"/>
      <c r="Q46" s="80"/>
    </row>
    <row r="47" spans="1:18" ht="30.75" x14ac:dyDescent="0.3">
      <c r="A47" s="6" t="s">
        <v>145</v>
      </c>
      <c r="B47" s="6"/>
      <c r="C47" s="6"/>
      <c r="D47" s="6" t="s">
        <v>146</v>
      </c>
      <c r="E47" s="6" t="s">
        <v>10</v>
      </c>
      <c r="F47" s="6">
        <v>15.004</v>
      </c>
      <c r="G47" s="11">
        <v>-90.464299999999994</v>
      </c>
      <c r="H47" s="2" t="s">
        <v>147</v>
      </c>
      <c r="I47" s="2" t="s">
        <v>148</v>
      </c>
      <c r="J47" s="8" t="s">
        <v>13</v>
      </c>
      <c r="K47" s="8">
        <v>2</v>
      </c>
      <c r="L47" s="57"/>
      <c r="M47" s="89"/>
      <c r="N47" s="57"/>
      <c r="O47" s="69"/>
      <c r="P47" s="95"/>
      <c r="Q47" s="80"/>
    </row>
    <row r="48" spans="1:18" ht="30.75" x14ac:dyDescent="0.3">
      <c r="A48" s="6" t="s">
        <v>149</v>
      </c>
      <c r="B48" s="6" t="s">
        <v>150</v>
      </c>
      <c r="C48" s="6"/>
      <c r="D48" s="6" t="s">
        <v>146</v>
      </c>
      <c r="E48" s="6" t="s">
        <v>10</v>
      </c>
      <c r="F48" s="6">
        <v>14.56</v>
      </c>
      <c r="G48" s="11">
        <v>-89.34</v>
      </c>
      <c r="H48" s="2" t="s">
        <v>151</v>
      </c>
      <c r="I48" s="2" t="s">
        <v>148</v>
      </c>
      <c r="J48" s="8" t="s">
        <v>19</v>
      </c>
      <c r="K48" s="8">
        <v>1</v>
      </c>
      <c r="L48" s="57"/>
      <c r="M48" s="86">
        <v>96</v>
      </c>
      <c r="N48" s="77">
        <v>90.1</v>
      </c>
      <c r="O48" s="69"/>
      <c r="P48" s="95"/>
      <c r="Q48" s="80"/>
    </row>
    <row r="49" spans="1:18" ht="30.75" x14ac:dyDescent="0.3">
      <c r="A49" s="6" t="s">
        <v>152</v>
      </c>
      <c r="B49" s="6" t="s">
        <v>152</v>
      </c>
      <c r="C49" s="6"/>
      <c r="D49" s="6" t="s">
        <v>146</v>
      </c>
      <c r="E49" s="6" t="s">
        <v>153</v>
      </c>
      <c r="F49" s="6">
        <v>15.32</v>
      </c>
      <c r="G49" s="11">
        <v>-91.5</v>
      </c>
      <c r="H49" s="2" t="s">
        <v>154</v>
      </c>
      <c r="I49" s="2" t="s">
        <v>148</v>
      </c>
      <c r="J49" s="8" t="s">
        <v>19</v>
      </c>
      <c r="K49" s="8">
        <v>1</v>
      </c>
      <c r="L49" s="57">
        <v>84.36</v>
      </c>
      <c r="M49" s="86">
        <v>96.1</v>
      </c>
      <c r="N49" s="77">
        <v>89.9</v>
      </c>
      <c r="O49" s="66">
        <v>80.5</v>
      </c>
      <c r="P49" s="95"/>
      <c r="Q49" s="80" t="s">
        <v>523</v>
      </c>
    </row>
    <row r="50" spans="1:18" ht="30.75" x14ac:dyDescent="0.3">
      <c r="A50" s="6" t="s">
        <v>155</v>
      </c>
      <c r="B50" s="6" t="s">
        <v>156</v>
      </c>
      <c r="C50" s="6"/>
      <c r="D50" s="6" t="s">
        <v>146</v>
      </c>
      <c r="E50" s="6" t="s">
        <v>10</v>
      </c>
      <c r="F50" s="6">
        <v>15.73</v>
      </c>
      <c r="G50" s="11">
        <v>-88.58</v>
      </c>
      <c r="H50" s="2" t="s">
        <v>157</v>
      </c>
      <c r="I50" s="2" t="s">
        <v>148</v>
      </c>
      <c r="J50" s="8" t="s">
        <v>19</v>
      </c>
      <c r="K50" s="8">
        <v>1</v>
      </c>
      <c r="L50" s="57">
        <v>0</v>
      </c>
      <c r="M50" s="86">
        <v>0</v>
      </c>
      <c r="N50" s="57"/>
      <c r="O50" s="69"/>
      <c r="P50" s="95"/>
      <c r="Q50" s="80"/>
    </row>
    <row r="51" spans="1:18" ht="30.75" x14ac:dyDescent="0.3">
      <c r="A51" s="6" t="s">
        <v>158</v>
      </c>
      <c r="B51" s="6" t="s">
        <v>159</v>
      </c>
      <c r="C51" s="6"/>
      <c r="D51" s="6" t="s">
        <v>146</v>
      </c>
      <c r="E51" s="6" t="s">
        <v>10</v>
      </c>
      <c r="F51" s="6">
        <v>16.920000000000002</v>
      </c>
      <c r="G51" s="11">
        <v>-89.87</v>
      </c>
      <c r="H51" s="2" t="s">
        <v>160</v>
      </c>
      <c r="I51" s="2" t="s">
        <v>148</v>
      </c>
      <c r="J51" s="8" t="s">
        <v>19</v>
      </c>
      <c r="K51" s="8">
        <v>1</v>
      </c>
      <c r="L51" s="57">
        <v>78.923000000000002</v>
      </c>
      <c r="M51" s="86">
        <v>95.3</v>
      </c>
      <c r="N51" s="77">
        <v>87.5</v>
      </c>
      <c r="O51" s="66">
        <v>78.400000000000006</v>
      </c>
      <c r="P51" s="95"/>
      <c r="Q51" s="80"/>
    </row>
    <row r="52" spans="1:18" ht="30.75" x14ac:dyDescent="0.3">
      <c r="A52" s="6" t="s">
        <v>161</v>
      </c>
      <c r="B52" s="6" t="s">
        <v>161</v>
      </c>
      <c r="C52" s="6"/>
      <c r="D52" s="6" t="s">
        <v>146</v>
      </c>
      <c r="E52" s="6" t="s">
        <v>153</v>
      </c>
      <c r="F52" s="6">
        <v>14.52</v>
      </c>
      <c r="G52" s="11">
        <v>-91.69</v>
      </c>
      <c r="H52" s="2" t="s">
        <v>162</v>
      </c>
      <c r="I52" s="2" t="s">
        <v>148</v>
      </c>
      <c r="J52" s="8" t="s">
        <v>19</v>
      </c>
      <c r="K52" s="8">
        <v>1</v>
      </c>
      <c r="L52" s="57">
        <v>81.430999999999997</v>
      </c>
      <c r="M52" s="86">
        <v>97</v>
      </c>
      <c r="N52" s="77">
        <v>90.4</v>
      </c>
      <c r="O52" s="69"/>
      <c r="P52" s="95"/>
      <c r="Q52" s="80"/>
    </row>
    <row r="53" spans="1:18" ht="30.75" x14ac:dyDescent="0.3">
      <c r="A53" s="6" t="s">
        <v>193</v>
      </c>
      <c r="B53" s="2"/>
      <c r="C53" s="6"/>
      <c r="D53" s="6" t="s">
        <v>194</v>
      </c>
      <c r="E53" s="6" t="s">
        <v>165</v>
      </c>
      <c r="F53" s="20">
        <v>14.9702</v>
      </c>
      <c r="G53" s="24">
        <v>-23.608499999999999</v>
      </c>
      <c r="H53" s="2" t="s">
        <v>195</v>
      </c>
      <c r="I53" s="2" t="s">
        <v>167</v>
      </c>
      <c r="J53" s="8" t="s">
        <v>19</v>
      </c>
      <c r="K53" s="8">
        <v>1</v>
      </c>
      <c r="L53" s="57">
        <v>68.671000000000006</v>
      </c>
      <c r="M53" s="86">
        <v>100</v>
      </c>
      <c r="N53" s="77">
        <v>98.6</v>
      </c>
      <c r="O53" s="67"/>
      <c r="P53" s="95"/>
      <c r="Q53" s="80"/>
    </row>
    <row r="54" spans="1:18" ht="30.75" x14ac:dyDescent="0.3">
      <c r="A54" s="6" t="s">
        <v>181</v>
      </c>
      <c r="B54" s="6"/>
      <c r="C54" s="6"/>
      <c r="D54" s="6" t="s">
        <v>133</v>
      </c>
      <c r="E54" s="6" t="s">
        <v>10</v>
      </c>
      <c r="F54" s="23">
        <v>10.29</v>
      </c>
      <c r="G54" s="24">
        <v>-84.95</v>
      </c>
      <c r="H54" s="20" t="s">
        <v>182</v>
      </c>
      <c r="I54" s="20" t="s">
        <v>167</v>
      </c>
      <c r="J54" s="8" t="s">
        <v>19</v>
      </c>
      <c r="K54" s="8">
        <v>1</v>
      </c>
      <c r="L54" s="57">
        <v>67.382000000000005</v>
      </c>
      <c r="M54" s="86">
        <v>100</v>
      </c>
      <c r="N54" s="77">
        <v>94.9</v>
      </c>
      <c r="O54" s="66">
        <v>87.7</v>
      </c>
      <c r="P54" s="95"/>
      <c r="Q54" s="80"/>
    </row>
    <row r="55" spans="1:18" x14ac:dyDescent="0.3">
      <c r="A55" s="6" t="s">
        <v>168</v>
      </c>
      <c r="B55" s="6"/>
      <c r="C55" s="6"/>
      <c r="D55" s="6" t="s">
        <v>168</v>
      </c>
      <c r="E55" s="6" t="s">
        <v>165</v>
      </c>
      <c r="F55" s="23">
        <v>64.747</v>
      </c>
      <c r="G55" s="24">
        <v>-21.326799999999999</v>
      </c>
      <c r="H55" s="20" t="s">
        <v>169</v>
      </c>
      <c r="I55" s="20" t="s">
        <v>167</v>
      </c>
      <c r="J55" s="8" t="s">
        <v>19</v>
      </c>
      <c r="K55" s="8">
        <v>1</v>
      </c>
      <c r="L55" s="57">
        <v>66.241</v>
      </c>
      <c r="M55" s="86">
        <v>100</v>
      </c>
      <c r="N55" s="77">
        <v>94.8</v>
      </c>
      <c r="O55" s="69"/>
      <c r="P55" s="95"/>
      <c r="Q55" s="80"/>
    </row>
    <row r="56" spans="1:18" x14ac:dyDescent="0.3">
      <c r="A56" s="6" t="s">
        <v>186</v>
      </c>
      <c r="B56" s="6"/>
      <c r="C56" s="6"/>
      <c r="D56" s="6" t="s">
        <v>187</v>
      </c>
      <c r="E56" s="6" t="s">
        <v>153</v>
      </c>
      <c r="F56" s="23">
        <v>-11.984999999999999</v>
      </c>
      <c r="G56" s="24">
        <v>-76.842200000000005</v>
      </c>
      <c r="H56" s="20" t="s">
        <v>188</v>
      </c>
      <c r="I56" s="20" t="s">
        <v>167</v>
      </c>
      <c r="J56" s="8" t="s">
        <v>19</v>
      </c>
      <c r="K56" s="8">
        <v>1</v>
      </c>
      <c r="L56" s="57">
        <v>67.66</v>
      </c>
      <c r="M56" s="86">
        <v>100</v>
      </c>
      <c r="N56" s="77">
        <v>98.4</v>
      </c>
      <c r="O56" s="69"/>
      <c r="P56" s="95"/>
      <c r="Q56" s="80"/>
    </row>
    <row r="57" spans="1:18" x14ac:dyDescent="0.3">
      <c r="A57" s="6" t="s">
        <v>170</v>
      </c>
      <c r="B57" s="6"/>
      <c r="C57" s="6"/>
      <c r="D57" s="6" t="s">
        <v>171</v>
      </c>
      <c r="E57" s="6" t="s">
        <v>165</v>
      </c>
      <c r="F57" s="23">
        <v>37.766500000000001</v>
      </c>
      <c r="G57" s="24">
        <v>-25.522500000000001</v>
      </c>
      <c r="H57" s="20" t="s">
        <v>172</v>
      </c>
      <c r="I57" s="20" t="s">
        <v>167</v>
      </c>
      <c r="J57" s="8" t="s">
        <v>19</v>
      </c>
      <c r="K57" s="8">
        <v>1</v>
      </c>
      <c r="L57" s="57">
        <v>65.019000000000005</v>
      </c>
      <c r="M57" s="86">
        <v>100</v>
      </c>
      <c r="N57" s="77">
        <v>0</v>
      </c>
      <c r="O57" s="69"/>
      <c r="P57" s="95"/>
      <c r="Q57" s="80"/>
    </row>
    <row r="58" spans="1:18" x14ac:dyDescent="0.3">
      <c r="A58" s="6" t="s">
        <v>183</v>
      </c>
      <c r="B58" s="6"/>
      <c r="C58" s="6"/>
      <c r="D58" s="6" t="s">
        <v>184</v>
      </c>
      <c r="E58" s="6" t="s">
        <v>165</v>
      </c>
      <c r="F58" s="23">
        <f>F96-0.6019</f>
        <v>-0.60189999999999999</v>
      </c>
      <c r="G58" s="24">
        <v>30.738199999999999</v>
      </c>
      <c r="H58" s="20" t="s">
        <v>185</v>
      </c>
      <c r="I58" s="20" t="s">
        <v>167</v>
      </c>
      <c r="J58" s="8" t="s">
        <v>19</v>
      </c>
      <c r="K58" s="8">
        <v>1</v>
      </c>
      <c r="L58" s="57">
        <v>69.825000000000003</v>
      </c>
      <c r="M58" s="86">
        <v>100</v>
      </c>
      <c r="N58" s="77">
        <v>98.4</v>
      </c>
      <c r="O58" s="69"/>
      <c r="P58" s="95"/>
      <c r="Q58" s="80"/>
    </row>
    <row r="59" spans="1:18" ht="30.75" x14ac:dyDescent="0.3">
      <c r="A59" s="6" t="s">
        <v>163</v>
      </c>
      <c r="B59" s="6" t="s">
        <v>164</v>
      </c>
      <c r="C59" s="2"/>
      <c r="D59" s="1" t="s">
        <v>76</v>
      </c>
      <c r="E59" s="2" t="s">
        <v>165</v>
      </c>
      <c r="F59" s="23">
        <v>-7.9326999999999996</v>
      </c>
      <c r="G59" s="24">
        <v>-14.36</v>
      </c>
      <c r="H59" s="12" t="s">
        <v>166</v>
      </c>
      <c r="I59" s="20" t="s">
        <v>167</v>
      </c>
      <c r="J59" s="8" t="s">
        <v>19</v>
      </c>
      <c r="K59" s="8">
        <v>1</v>
      </c>
      <c r="L59" s="57"/>
      <c r="M59" s="86">
        <v>100</v>
      </c>
      <c r="N59" s="77">
        <v>93.6</v>
      </c>
      <c r="O59" s="69"/>
      <c r="P59" s="95"/>
      <c r="Q59" s="80"/>
    </row>
    <row r="60" spans="1:18" ht="30.75" x14ac:dyDescent="0.3">
      <c r="A60" s="9" t="s">
        <v>173</v>
      </c>
      <c r="B60" s="21"/>
      <c r="C60" s="9" t="s">
        <v>174</v>
      </c>
      <c r="D60" s="2" t="s">
        <v>76</v>
      </c>
      <c r="E60" s="2" t="s">
        <v>165</v>
      </c>
      <c r="F60" s="17">
        <v>-51.6753</v>
      </c>
      <c r="G60" s="28">
        <v>-58.063699999999997</v>
      </c>
      <c r="H60" s="2" t="s">
        <v>175</v>
      </c>
      <c r="I60" s="2" t="s">
        <v>167</v>
      </c>
      <c r="J60" s="8" t="s">
        <v>19</v>
      </c>
      <c r="K60" s="8">
        <v>1</v>
      </c>
      <c r="L60" s="57">
        <v>65.635000000000005</v>
      </c>
      <c r="M60" s="86">
        <v>97.5</v>
      </c>
      <c r="N60" s="77">
        <v>94.4</v>
      </c>
      <c r="O60" s="57"/>
      <c r="P60" s="95"/>
      <c r="Q60" s="80"/>
    </row>
    <row r="61" spans="1:18" x14ac:dyDescent="0.3">
      <c r="A61" s="6" t="s">
        <v>176</v>
      </c>
      <c r="B61" s="6"/>
      <c r="C61" s="6" t="s">
        <v>176</v>
      </c>
      <c r="D61" s="6" t="s">
        <v>76</v>
      </c>
      <c r="E61" s="6" t="s">
        <v>165</v>
      </c>
      <c r="F61" s="23">
        <v>55.316000000000003</v>
      </c>
      <c r="G61" s="24">
        <v>-3.2050000000000001</v>
      </c>
      <c r="H61" s="20" t="s">
        <v>177</v>
      </c>
      <c r="I61" s="20" t="s">
        <v>167</v>
      </c>
      <c r="J61" s="8" t="s">
        <v>19</v>
      </c>
      <c r="K61" s="8">
        <v>1</v>
      </c>
      <c r="L61" s="57">
        <v>59.072000000000003</v>
      </c>
      <c r="M61" s="86">
        <v>100</v>
      </c>
      <c r="N61" s="77">
        <v>84</v>
      </c>
      <c r="O61" s="69"/>
      <c r="P61" s="95"/>
      <c r="Q61" s="80"/>
    </row>
    <row r="62" spans="1:18" ht="45.75" x14ac:dyDescent="0.3">
      <c r="A62" s="9" t="s">
        <v>178</v>
      </c>
      <c r="B62" s="21"/>
      <c r="C62" s="9" t="s">
        <v>179</v>
      </c>
      <c r="D62" s="2" t="s">
        <v>76</v>
      </c>
      <c r="E62" s="2" t="s">
        <v>165</v>
      </c>
      <c r="F62" s="2">
        <v>-54.28</v>
      </c>
      <c r="G62" s="22">
        <v>-36.487000000000002</v>
      </c>
      <c r="H62" s="2" t="s">
        <v>180</v>
      </c>
      <c r="I62" s="2" t="s">
        <v>167</v>
      </c>
      <c r="J62" s="8" t="s">
        <v>19</v>
      </c>
      <c r="K62" s="8">
        <v>1</v>
      </c>
      <c r="L62" s="57">
        <v>69.921000000000006</v>
      </c>
      <c r="M62" s="86">
        <v>100</v>
      </c>
      <c r="N62" s="77">
        <v>98.4</v>
      </c>
      <c r="O62" s="69"/>
      <c r="P62" s="95"/>
      <c r="Q62" s="80"/>
    </row>
    <row r="63" spans="1:18" ht="45.75" x14ac:dyDescent="0.3">
      <c r="A63" s="6" t="s">
        <v>196</v>
      </c>
      <c r="B63" s="21"/>
      <c r="C63" s="6" t="s">
        <v>197</v>
      </c>
      <c r="D63" s="2" t="s">
        <v>76</v>
      </c>
      <c r="E63" s="2" t="s">
        <v>165</v>
      </c>
      <c r="F63" s="23">
        <v>-15.955</v>
      </c>
      <c r="G63" s="24">
        <v>-5.7457000000000003</v>
      </c>
      <c r="H63" s="20" t="s">
        <v>198</v>
      </c>
      <c r="I63" s="20" t="s">
        <v>167</v>
      </c>
      <c r="J63" s="8" t="s">
        <v>19</v>
      </c>
      <c r="K63" s="8">
        <v>1</v>
      </c>
      <c r="L63" s="57">
        <v>68.183999999999997</v>
      </c>
      <c r="M63" s="86">
        <v>100</v>
      </c>
      <c r="N63" s="77">
        <v>96.8</v>
      </c>
      <c r="O63" s="69"/>
      <c r="P63" s="95"/>
      <c r="Q63" s="80"/>
      <c r="R63" s="25"/>
    </row>
    <row r="64" spans="1:18" ht="30.75" x14ac:dyDescent="0.3">
      <c r="A64" s="6" t="s">
        <v>189</v>
      </c>
      <c r="B64" s="21"/>
      <c r="C64" s="6" t="s">
        <v>190</v>
      </c>
      <c r="D64" s="2" t="s">
        <v>191</v>
      </c>
      <c r="E64" s="2" t="s">
        <v>153</v>
      </c>
      <c r="F64" s="23">
        <v>33.609200000000001</v>
      </c>
      <c r="G64" s="24">
        <v>-116.45529999999999</v>
      </c>
      <c r="H64" s="20" t="s">
        <v>192</v>
      </c>
      <c r="I64" s="20" t="s">
        <v>167</v>
      </c>
      <c r="J64" s="8" t="s">
        <v>19</v>
      </c>
      <c r="K64" s="8">
        <v>1</v>
      </c>
      <c r="L64" s="57">
        <v>73.896000000000001</v>
      </c>
      <c r="M64" s="86">
        <v>100</v>
      </c>
      <c r="N64" s="77">
        <v>98.4</v>
      </c>
      <c r="O64" s="69"/>
      <c r="P64" s="95"/>
      <c r="Q64" s="80"/>
    </row>
    <row r="65" spans="1:17" ht="45.75" x14ac:dyDescent="0.3">
      <c r="A65" s="9" t="s">
        <v>238</v>
      </c>
      <c r="B65" s="9"/>
      <c r="C65" s="9" t="s">
        <v>239</v>
      </c>
      <c r="D65" s="9" t="s">
        <v>240</v>
      </c>
      <c r="E65" s="9" t="s">
        <v>165</v>
      </c>
      <c r="F65" s="2">
        <v>-64.775000000000006</v>
      </c>
      <c r="G65" s="22">
        <v>-64.05</v>
      </c>
      <c r="H65" s="2" t="s">
        <v>241</v>
      </c>
      <c r="I65" s="2" t="s">
        <v>202</v>
      </c>
      <c r="J65" s="8" t="s">
        <v>19</v>
      </c>
      <c r="K65" s="8">
        <v>1</v>
      </c>
      <c r="L65" s="57">
        <v>82.427000000000007</v>
      </c>
      <c r="M65" s="86">
        <v>100</v>
      </c>
      <c r="N65" s="77">
        <v>94.3</v>
      </c>
      <c r="O65" s="69"/>
      <c r="P65" s="95"/>
      <c r="Q65" s="80"/>
    </row>
    <row r="66" spans="1:17" x14ac:dyDescent="0.3">
      <c r="A66" s="6" t="s">
        <v>245</v>
      </c>
      <c r="B66" s="6"/>
      <c r="C66" s="6"/>
      <c r="D66" s="6" t="s">
        <v>246</v>
      </c>
      <c r="E66" s="6" t="s">
        <v>165</v>
      </c>
      <c r="F66" s="23">
        <v>-0.73080000000000001</v>
      </c>
      <c r="G66" s="24">
        <v>-59.966000000000001</v>
      </c>
      <c r="H66" s="20" t="s">
        <v>247</v>
      </c>
      <c r="I66" s="20" t="s">
        <v>202</v>
      </c>
      <c r="J66" s="8" t="s">
        <v>19</v>
      </c>
      <c r="K66" s="8">
        <v>1</v>
      </c>
      <c r="L66" s="57">
        <v>0</v>
      </c>
      <c r="M66" s="86">
        <v>0</v>
      </c>
      <c r="N66" s="60"/>
      <c r="O66" s="69"/>
      <c r="P66" s="95"/>
      <c r="Q66" s="80"/>
    </row>
    <row r="67" spans="1:17" x14ac:dyDescent="0.3">
      <c r="A67" s="6" t="s">
        <v>248</v>
      </c>
      <c r="B67" s="6"/>
      <c r="C67" s="6"/>
      <c r="D67" s="6" t="s">
        <v>246</v>
      </c>
      <c r="E67" s="6" t="s">
        <v>165</v>
      </c>
      <c r="F67" s="23">
        <v>-5.8274999999999997</v>
      </c>
      <c r="G67" s="24">
        <v>-39.901400000000002</v>
      </c>
      <c r="H67" s="20" t="s">
        <v>249</v>
      </c>
      <c r="I67" s="20" t="s">
        <v>202</v>
      </c>
      <c r="J67" s="8" t="s">
        <v>19</v>
      </c>
      <c r="K67" s="8">
        <v>1</v>
      </c>
      <c r="L67" s="57">
        <v>97.454999999999998</v>
      </c>
      <c r="M67" s="86">
        <v>100</v>
      </c>
      <c r="N67" s="77">
        <v>98.9</v>
      </c>
      <c r="O67" s="69"/>
      <c r="P67" s="95"/>
      <c r="Q67" s="80"/>
    </row>
    <row r="68" spans="1:17" ht="15.75" x14ac:dyDescent="0.25">
      <c r="A68" s="6" t="s">
        <v>250</v>
      </c>
      <c r="B68" s="6"/>
      <c r="C68" s="6"/>
      <c r="D68" s="6" t="s">
        <v>246</v>
      </c>
      <c r="E68" s="6" t="s">
        <v>165</v>
      </c>
      <c r="F68" s="23">
        <v>-8.9488000000000003</v>
      </c>
      <c r="G68" s="24">
        <v>-63.183</v>
      </c>
      <c r="H68" s="20" t="s">
        <v>251</v>
      </c>
      <c r="I68" s="20" t="s">
        <v>202</v>
      </c>
      <c r="J68" s="8" t="s">
        <v>19</v>
      </c>
      <c r="K68" s="8">
        <v>1</v>
      </c>
      <c r="L68" s="57">
        <v>0</v>
      </c>
      <c r="M68" s="86">
        <v>61.3</v>
      </c>
      <c r="N68" s="77">
        <v>26.599999999999994</v>
      </c>
      <c r="O68" s="69"/>
      <c r="P68" s="95"/>
      <c r="Q68" s="57"/>
    </row>
    <row r="69" spans="1:17" ht="45.75" x14ac:dyDescent="0.3">
      <c r="A69" s="9" t="s">
        <v>219</v>
      </c>
      <c r="B69" s="9" t="s">
        <v>220</v>
      </c>
      <c r="C69" s="9"/>
      <c r="D69" s="9" t="s">
        <v>221</v>
      </c>
      <c r="E69" s="9" t="s">
        <v>153</v>
      </c>
      <c r="F69" s="2">
        <v>-29.01</v>
      </c>
      <c r="G69" s="22">
        <v>-70.7</v>
      </c>
      <c r="H69" s="2" t="s">
        <v>222</v>
      </c>
      <c r="I69" s="2" t="s">
        <v>202</v>
      </c>
      <c r="J69" s="8" t="s">
        <v>19</v>
      </c>
      <c r="K69" s="8">
        <v>1</v>
      </c>
      <c r="L69" s="57"/>
      <c r="M69" s="86">
        <v>99.9</v>
      </c>
      <c r="N69" s="77">
        <v>98.8</v>
      </c>
      <c r="O69" s="69"/>
      <c r="P69" s="95"/>
      <c r="Q69" s="80"/>
    </row>
    <row r="70" spans="1:17" ht="30.75" x14ac:dyDescent="0.3">
      <c r="A70" s="6" t="s">
        <v>255</v>
      </c>
      <c r="B70" s="6"/>
      <c r="C70" s="6" t="s">
        <v>255</v>
      </c>
      <c r="D70" s="2" t="s">
        <v>256</v>
      </c>
      <c r="E70" s="6" t="s">
        <v>165</v>
      </c>
      <c r="F70" s="23">
        <v>66.995999999999995</v>
      </c>
      <c r="G70" s="24">
        <v>-50.621499999999997</v>
      </c>
      <c r="H70" s="20" t="s">
        <v>257</v>
      </c>
      <c r="I70" s="20" t="s">
        <v>202</v>
      </c>
      <c r="J70" s="8" t="s">
        <v>19</v>
      </c>
      <c r="K70" s="8">
        <v>1</v>
      </c>
      <c r="L70" s="57">
        <v>68.73</v>
      </c>
      <c r="M70" s="86">
        <v>100</v>
      </c>
      <c r="N70" s="77">
        <v>99.2</v>
      </c>
      <c r="O70" s="69"/>
      <c r="P70" s="95"/>
      <c r="Q70" s="80"/>
    </row>
    <row r="71" spans="1:17" ht="30" x14ac:dyDescent="0.25">
      <c r="A71" s="6" t="s">
        <v>226</v>
      </c>
      <c r="B71" s="6"/>
      <c r="C71" s="6" t="s">
        <v>227</v>
      </c>
      <c r="D71" s="6" t="s">
        <v>228</v>
      </c>
      <c r="E71" s="6" t="s">
        <v>153</v>
      </c>
      <c r="F71" s="23">
        <v>0.23760000000000001</v>
      </c>
      <c r="G71" s="24">
        <v>-78.450800000000001</v>
      </c>
      <c r="H71" s="20" t="s">
        <v>229</v>
      </c>
      <c r="I71" s="20" t="s">
        <v>202</v>
      </c>
      <c r="J71" s="8" t="s">
        <v>19</v>
      </c>
      <c r="K71" s="8">
        <v>1</v>
      </c>
      <c r="L71" s="57">
        <v>83.418999999999997</v>
      </c>
      <c r="M71" s="86">
        <v>100</v>
      </c>
      <c r="N71" s="77">
        <v>94</v>
      </c>
      <c r="O71" s="69"/>
      <c r="P71" s="95"/>
      <c r="Q71" s="57"/>
    </row>
    <row r="72" spans="1:17" ht="30.75" x14ac:dyDescent="0.3">
      <c r="A72" s="6" t="s">
        <v>234</v>
      </c>
      <c r="B72" s="6" t="s">
        <v>235</v>
      </c>
      <c r="C72" s="2" t="s">
        <v>236</v>
      </c>
      <c r="D72" s="2" t="s">
        <v>228</v>
      </c>
      <c r="E72" s="2" t="s">
        <v>153</v>
      </c>
      <c r="F72" s="23">
        <v>-0.67400000000000004</v>
      </c>
      <c r="G72" s="24">
        <v>-90.286000000000001</v>
      </c>
      <c r="H72" s="20" t="s">
        <v>237</v>
      </c>
      <c r="I72" s="20" t="s">
        <v>202</v>
      </c>
      <c r="J72" s="8" t="s">
        <v>19</v>
      </c>
      <c r="K72" s="8">
        <v>1</v>
      </c>
      <c r="L72" s="57">
        <v>79.741</v>
      </c>
      <c r="M72" s="86">
        <v>100</v>
      </c>
      <c r="N72" s="77">
        <v>92.9</v>
      </c>
      <c r="O72" s="69"/>
      <c r="P72" s="95"/>
      <c r="Q72" s="80"/>
    </row>
    <row r="73" spans="1:17" x14ac:dyDescent="0.3">
      <c r="A73" s="6" t="s">
        <v>214</v>
      </c>
      <c r="B73" s="6"/>
      <c r="C73" s="6"/>
      <c r="D73" s="6" t="s">
        <v>214</v>
      </c>
      <c r="E73" s="6" t="s">
        <v>165</v>
      </c>
      <c r="F73" s="23">
        <v>-1.1268</v>
      </c>
      <c r="G73" s="24">
        <v>37.252299999999998</v>
      </c>
      <c r="H73" s="20" t="s">
        <v>215</v>
      </c>
      <c r="I73" s="20" t="s">
        <v>202</v>
      </c>
      <c r="J73" s="8" t="s">
        <v>19</v>
      </c>
      <c r="K73" s="8">
        <v>1</v>
      </c>
      <c r="L73" s="57">
        <v>81.039000000000001</v>
      </c>
      <c r="M73" s="86">
        <v>100</v>
      </c>
      <c r="N73" s="57"/>
      <c r="O73" s="69"/>
      <c r="P73" s="95"/>
      <c r="Q73" s="80"/>
    </row>
    <row r="74" spans="1:17" ht="60.75" x14ac:dyDescent="0.3">
      <c r="A74" s="6" t="s">
        <v>261</v>
      </c>
      <c r="B74" s="6" t="s">
        <v>262</v>
      </c>
      <c r="C74" s="2"/>
      <c r="D74" s="2" t="s">
        <v>139</v>
      </c>
      <c r="E74" s="6" t="s">
        <v>10</v>
      </c>
      <c r="F74" s="6">
        <v>23.69</v>
      </c>
      <c r="G74" s="19">
        <v>-109.94</v>
      </c>
      <c r="H74" s="6" t="s">
        <v>263</v>
      </c>
      <c r="I74" s="6" t="s">
        <v>202</v>
      </c>
      <c r="J74" s="8" t="s">
        <v>108</v>
      </c>
      <c r="K74" s="8">
        <v>1</v>
      </c>
      <c r="L74" s="57">
        <v>91.873000000000005</v>
      </c>
      <c r="M74" s="86">
        <v>100</v>
      </c>
      <c r="N74" s="77">
        <v>99.3</v>
      </c>
      <c r="O74" s="69"/>
      <c r="P74" s="95"/>
      <c r="Q74" s="80" t="s">
        <v>523</v>
      </c>
    </row>
    <row r="75" spans="1:17" x14ac:dyDescent="0.3">
      <c r="A75" s="6" t="s">
        <v>268</v>
      </c>
      <c r="B75" s="6" t="s">
        <v>269</v>
      </c>
      <c r="C75" s="6"/>
      <c r="D75" s="6" t="s">
        <v>139</v>
      </c>
      <c r="E75" s="6" t="s">
        <v>10</v>
      </c>
      <c r="F75" s="23">
        <v>20.23</v>
      </c>
      <c r="G75" s="24">
        <v>-88.28</v>
      </c>
      <c r="H75" s="20" t="s">
        <v>270</v>
      </c>
      <c r="I75" s="20" t="s">
        <v>202</v>
      </c>
      <c r="J75" s="8" t="s">
        <v>19</v>
      </c>
      <c r="K75" s="8">
        <v>1</v>
      </c>
      <c r="L75" s="57">
        <v>95.388000000000005</v>
      </c>
      <c r="M75" s="86">
        <v>100</v>
      </c>
      <c r="N75" s="60"/>
      <c r="O75" s="66">
        <v>89.1</v>
      </c>
      <c r="P75" s="95"/>
      <c r="Q75" s="80"/>
    </row>
    <row r="76" spans="1:17" x14ac:dyDescent="0.3">
      <c r="A76" s="6" t="s">
        <v>216</v>
      </c>
      <c r="B76" s="6"/>
      <c r="C76" s="6"/>
      <c r="D76" s="6" t="s">
        <v>217</v>
      </c>
      <c r="E76" s="6" t="s">
        <v>165</v>
      </c>
      <c r="F76" s="23">
        <v>59.649000000000001</v>
      </c>
      <c r="G76" s="24">
        <v>9.5980000000000008</v>
      </c>
      <c r="H76" s="20" t="s">
        <v>218</v>
      </c>
      <c r="I76" s="20" t="s">
        <v>202</v>
      </c>
      <c r="J76" s="8" t="s">
        <v>19</v>
      </c>
      <c r="K76" s="8">
        <v>1</v>
      </c>
      <c r="L76" s="57">
        <v>91.838999999999999</v>
      </c>
      <c r="M76" s="86">
        <v>100</v>
      </c>
      <c r="N76" s="77">
        <v>99.5</v>
      </c>
      <c r="O76" s="69"/>
      <c r="P76" s="95"/>
      <c r="Q76" s="80"/>
    </row>
    <row r="77" spans="1:17" ht="30.75" x14ac:dyDescent="0.3">
      <c r="A77" s="9" t="s">
        <v>230</v>
      </c>
      <c r="B77" s="9" t="s">
        <v>231</v>
      </c>
      <c r="C77" s="9"/>
      <c r="D77" s="9" t="s">
        <v>232</v>
      </c>
      <c r="E77" s="9" t="s">
        <v>165</v>
      </c>
      <c r="F77" s="2">
        <v>39.549999999999997</v>
      </c>
      <c r="G77" s="22">
        <v>-4.3499999999999996</v>
      </c>
      <c r="H77" s="2" t="s">
        <v>233</v>
      </c>
      <c r="I77" s="2" t="s">
        <v>202</v>
      </c>
      <c r="J77" s="8" t="s">
        <v>19</v>
      </c>
      <c r="K77" s="8">
        <v>1</v>
      </c>
      <c r="L77" s="57">
        <v>98.352999999999994</v>
      </c>
      <c r="M77" s="86">
        <v>100</v>
      </c>
      <c r="N77" s="77">
        <v>99.4</v>
      </c>
      <c r="O77" s="69"/>
      <c r="P77" s="95"/>
      <c r="Q77" s="80"/>
    </row>
    <row r="78" spans="1:17" x14ac:dyDescent="0.3">
      <c r="A78" s="6" t="s">
        <v>203</v>
      </c>
      <c r="B78" s="6"/>
      <c r="C78" s="6"/>
      <c r="D78" s="6" t="s">
        <v>204</v>
      </c>
      <c r="E78" s="6" t="s">
        <v>165</v>
      </c>
      <c r="F78" s="23">
        <v>39.868000000000002</v>
      </c>
      <c r="G78" s="24">
        <v>32.792999999999999</v>
      </c>
      <c r="H78" s="20" t="s">
        <v>205</v>
      </c>
      <c r="I78" s="20" t="s">
        <v>202</v>
      </c>
      <c r="J78" s="8" t="s">
        <v>19</v>
      </c>
      <c r="K78" s="8">
        <v>1</v>
      </c>
      <c r="L78" s="57">
        <v>89.593000000000004</v>
      </c>
      <c r="M78" s="86">
        <v>100</v>
      </c>
      <c r="N78" s="77">
        <v>99.3</v>
      </c>
      <c r="O78" s="76"/>
      <c r="P78" s="95"/>
      <c r="Q78" s="80" t="s">
        <v>523</v>
      </c>
    </row>
    <row r="79" spans="1:17" ht="30.75" x14ac:dyDescent="0.3">
      <c r="A79" s="6" t="s">
        <v>206</v>
      </c>
      <c r="B79" s="21"/>
      <c r="C79" s="6" t="s">
        <v>207</v>
      </c>
      <c r="D79" s="21" t="s">
        <v>76</v>
      </c>
      <c r="E79" s="6" t="s">
        <v>10</v>
      </c>
      <c r="F79" s="17">
        <v>32.371200000000002</v>
      </c>
      <c r="G79" s="28">
        <v>-64.696200000000005</v>
      </c>
      <c r="H79" s="2" t="s">
        <v>208</v>
      </c>
      <c r="I79" s="2" t="s">
        <v>202</v>
      </c>
      <c r="J79" s="8" t="s">
        <v>19</v>
      </c>
      <c r="K79" s="8">
        <v>1</v>
      </c>
      <c r="L79" s="57">
        <v>98.481999999999999</v>
      </c>
      <c r="M79" s="86">
        <v>100</v>
      </c>
      <c r="N79" s="77">
        <v>99.4</v>
      </c>
      <c r="O79" s="69"/>
      <c r="P79" s="95"/>
      <c r="Q79" s="80"/>
    </row>
    <row r="80" spans="1:17" ht="45.75" x14ac:dyDescent="0.3">
      <c r="A80" s="29" t="s">
        <v>271</v>
      </c>
      <c r="B80" s="6"/>
      <c r="C80" s="29" t="s">
        <v>271</v>
      </c>
      <c r="D80" s="2" t="s">
        <v>76</v>
      </c>
      <c r="E80" s="2" t="s">
        <v>165</v>
      </c>
      <c r="F80" s="23">
        <v>-37.057000000000002</v>
      </c>
      <c r="G80" s="24">
        <v>-12.315899999999999</v>
      </c>
      <c r="H80" s="20" t="s">
        <v>272</v>
      </c>
      <c r="I80" s="20" t="s">
        <v>202</v>
      </c>
      <c r="J80" s="8" t="s">
        <v>19</v>
      </c>
      <c r="K80" s="8">
        <v>1</v>
      </c>
      <c r="L80" s="57">
        <v>79.334999999999994</v>
      </c>
      <c r="M80" s="86">
        <v>93.6</v>
      </c>
      <c r="N80" s="77">
        <v>98</v>
      </c>
      <c r="O80" s="69"/>
      <c r="P80" s="95"/>
      <c r="Q80" s="80" t="s">
        <v>523</v>
      </c>
    </row>
    <row r="81" spans="1:18" ht="30.75" x14ac:dyDescent="0.3">
      <c r="A81" s="6" t="s">
        <v>199</v>
      </c>
      <c r="B81" s="21"/>
      <c r="C81" s="6" t="s">
        <v>200</v>
      </c>
      <c r="D81" s="2" t="s">
        <v>191</v>
      </c>
      <c r="E81" s="2" t="s">
        <v>165</v>
      </c>
      <c r="F81" s="17">
        <v>34.950000000000003</v>
      </c>
      <c r="G81" s="28">
        <v>-106.46</v>
      </c>
      <c r="H81" s="2" t="s">
        <v>201</v>
      </c>
      <c r="I81" s="2" t="s">
        <v>202</v>
      </c>
      <c r="J81" s="8" t="s">
        <v>19</v>
      </c>
      <c r="K81" s="8">
        <v>1</v>
      </c>
      <c r="L81" s="57">
        <v>82.733000000000004</v>
      </c>
      <c r="M81" s="86">
        <v>100</v>
      </c>
      <c r="N81" s="77">
        <v>99.6</v>
      </c>
      <c r="O81" s="76"/>
      <c r="P81" s="95"/>
      <c r="Q81" s="81"/>
      <c r="R81" s="27"/>
    </row>
    <row r="82" spans="1:18" x14ac:dyDescent="0.3">
      <c r="A82" s="6" t="s">
        <v>209</v>
      </c>
      <c r="B82" s="21"/>
      <c r="C82" s="6" t="s">
        <v>209</v>
      </c>
      <c r="D82" s="2" t="s">
        <v>191</v>
      </c>
      <c r="E82" s="2" t="s">
        <v>165</v>
      </c>
      <c r="F82" s="17">
        <v>28.11</v>
      </c>
      <c r="G82" s="28">
        <v>-81.430000000000007</v>
      </c>
      <c r="H82" s="2" t="s">
        <v>210</v>
      </c>
      <c r="I82" s="2" t="s">
        <v>202</v>
      </c>
      <c r="J82" s="8" t="s">
        <v>19</v>
      </c>
      <c r="K82" s="8">
        <v>1</v>
      </c>
      <c r="L82" s="57">
        <v>97.837000000000003</v>
      </c>
      <c r="M82" s="86">
        <v>100</v>
      </c>
      <c r="N82" s="77">
        <v>96.5</v>
      </c>
      <c r="O82" s="66">
        <v>90</v>
      </c>
      <c r="P82" s="95"/>
      <c r="Q82" s="80"/>
    </row>
    <row r="83" spans="1:18" x14ac:dyDescent="0.3">
      <c r="A83" s="6" t="s">
        <v>211</v>
      </c>
      <c r="B83" s="21"/>
      <c r="C83" s="6" t="s">
        <v>212</v>
      </c>
      <c r="D83" s="2" t="s">
        <v>191</v>
      </c>
      <c r="E83" s="2" t="s">
        <v>165</v>
      </c>
      <c r="F83" s="23">
        <v>29.9618</v>
      </c>
      <c r="G83" s="24">
        <v>-95.838399999999993</v>
      </c>
      <c r="H83" s="20" t="s">
        <v>213</v>
      </c>
      <c r="I83" s="20" t="s">
        <v>202</v>
      </c>
      <c r="J83" s="8" t="s">
        <v>19</v>
      </c>
      <c r="K83" s="8">
        <v>1</v>
      </c>
      <c r="L83" s="57">
        <v>98.424000000000007</v>
      </c>
      <c r="M83" s="86">
        <v>100</v>
      </c>
      <c r="N83" s="77">
        <v>98.9</v>
      </c>
      <c r="O83" s="66">
        <v>90</v>
      </c>
      <c r="P83" s="95"/>
      <c r="Q83" s="80"/>
    </row>
    <row r="84" spans="1:18" ht="30.75" x14ac:dyDescent="0.3">
      <c r="A84" s="9" t="s">
        <v>242</v>
      </c>
      <c r="B84" s="21"/>
      <c r="C84" s="9" t="s">
        <v>243</v>
      </c>
      <c r="D84" s="9" t="s">
        <v>191</v>
      </c>
      <c r="E84" s="9" t="s">
        <v>153</v>
      </c>
      <c r="F84" s="2">
        <v>19.75</v>
      </c>
      <c r="G84" s="22">
        <v>-155.53</v>
      </c>
      <c r="H84" s="2" t="s">
        <v>244</v>
      </c>
      <c r="I84" s="2" t="s">
        <v>202</v>
      </c>
      <c r="J84" s="8" t="s">
        <v>19</v>
      </c>
      <c r="K84" s="8">
        <v>1</v>
      </c>
      <c r="L84" s="57">
        <v>90.284999999999997</v>
      </c>
      <c r="M84" s="86">
        <v>98.6</v>
      </c>
      <c r="N84" s="77">
        <v>96.6</v>
      </c>
      <c r="O84" s="69"/>
      <c r="P84" s="95"/>
      <c r="Q84" s="80"/>
    </row>
    <row r="85" spans="1:18" ht="30.75" x14ac:dyDescent="0.3">
      <c r="A85" s="6" t="s">
        <v>258</v>
      </c>
      <c r="B85" s="21"/>
      <c r="C85" s="6" t="s">
        <v>259</v>
      </c>
      <c r="D85" s="2" t="s">
        <v>191</v>
      </c>
      <c r="E85" s="6" t="s">
        <v>10</v>
      </c>
      <c r="F85" s="23">
        <v>18.11</v>
      </c>
      <c r="G85" s="24">
        <v>-66.150000000000006</v>
      </c>
      <c r="H85" s="20" t="s">
        <v>260</v>
      </c>
      <c r="I85" s="20" t="s">
        <v>202</v>
      </c>
      <c r="J85" s="8" t="s">
        <v>19</v>
      </c>
      <c r="K85" s="8">
        <v>1</v>
      </c>
      <c r="L85" s="57">
        <v>98.474999999999994</v>
      </c>
      <c r="M85" s="86">
        <v>99.9</v>
      </c>
      <c r="N85" s="77">
        <v>99.5</v>
      </c>
      <c r="O85" s="66">
        <v>90.1</v>
      </c>
      <c r="P85" s="95"/>
      <c r="Q85" s="80"/>
    </row>
    <row r="86" spans="1:18" ht="45.75" x14ac:dyDescent="0.3">
      <c r="A86" s="9" t="s">
        <v>264</v>
      </c>
      <c r="B86" s="29" t="s">
        <v>265</v>
      </c>
      <c r="C86" s="9" t="s">
        <v>266</v>
      </c>
      <c r="D86" s="9" t="s">
        <v>191</v>
      </c>
      <c r="E86" s="9" t="s">
        <v>165</v>
      </c>
      <c r="F86" s="2">
        <v>40.64</v>
      </c>
      <c r="G86" s="22">
        <v>-77.89</v>
      </c>
      <c r="H86" s="2" t="s">
        <v>267</v>
      </c>
      <c r="I86" s="2" t="s">
        <v>202</v>
      </c>
      <c r="J86" s="8" t="s">
        <v>19</v>
      </c>
      <c r="K86" s="8">
        <v>1</v>
      </c>
      <c r="L86" s="57">
        <v>75.408000000000001</v>
      </c>
      <c r="M86" s="86">
        <v>90.3</v>
      </c>
      <c r="N86" s="77">
        <v>89.4</v>
      </c>
      <c r="O86" s="57"/>
      <c r="P86" s="95"/>
      <c r="Q86" s="80"/>
    </row>
    <row r="87" spans="1:18" ht="30.75" x14ac:dyDescent="0.3">
      <c r="A87" s="6" t="s">
        <v>273</v>
      </c>
      <c r="B87" s="29" t="s">
        <v>274</v>
      </c>
      <c r="C87" s="6" t="s">
        <v>275</v>
      </c>
      <c r="D87" s="2" t="s">
        <v>191</v>
      </c>
      <c r="E87" s="2" t="s">
        <v>165</v>
      </c>
      <c r="F87" s="23">
        <v>32.308999999999997</v>
      </c>
      <c r="G87" s="24">
        <v>-110.78400000000001</v>
      </c>
      <c r="H87" s="20" t="s">
        <v>276</v>
      </c>
      <c r="I87" s="20" t="s">
        <v>202</v>
      </c>
      <c r="J87" s="8" t="s">
        <v>19</v>
      </c>
      <c r="K87" s="8">
        <v>1</v>
      </c>
      <c r="L87" s="57">
        <v>85.546000000000006</v>
      </c>
      <c r="M87" s="86">
        <v>100</v>
      </c>
      <c r="N87" s="77">
        <v>99</v>
      </c>
      <c r="O87" s="69"/>
      <c r="P87" s="95"/>
      <c r="Q87" s="80"/>
    </row>
    <row r="88" spans="1:18" ht="30.75" x14ac:dyDescent="0.3">
      <c r="A88" s="6" t="s">
        <v>277</v>
      </c>
      <c r="B88" s="21"/>
      <c r="C88" s="6" t="s">
        <v>278</v>
      </c>
      <c r="D88" s="2" t="s">
        <v>191</v>
      </c>
      <c r="E88" s="2" t="s">
        <v>165</v>
      </c>
      <c r="F88" s="23">
        <v>36.130000000000003</v>
      </c>
      <c r="G88" s="24">
        <v>-87.83</v>
      </c>
      <c r="H88" s="20" t="s">
        <v>279</v>
      </c>
      <c r="I88" s="20" t="s">
        <v>202</v>
      </c>
      <c r="J88" s="8" t="s">
        <v>19</v>
      </c>
      <c r="K88" s="8">
        <v>1</v>
      </c>
      <c r="L88" s="57">
        <v>84.891000000000005</v>
      </c>
      <c r="M88" s="86">
        <v>100</v>
      </c>
      <c r="N88" s="77">
        <v>22.099999999999994</v>
      </c>
      <c r="O88" s="69"/>
      <c r="P88" s="95"/>
      <c r="Q88" s="80"/>
    </row>
    <row r="89" spans="1:18" ht="30.75" x14ac:dyDescent="0.3">
      <c r="A89" s="9" t="s">
        <v>124</v>
      </c>
      <c r="B89" s="9" t="s">
        <v>252</v>
      </c>
      <c r="C89" s="9" t="s">
        <v>253</v>
      </c>
      <c r="D89" s="9" t="s">
        <v>253</v>
      </c>
      <c r="E89" s="6" t="s">
        <v>10</v>
      </c>
      <c r="F89" s="2">
        <v>8.8800000000000008</v>
      </c>
      <c r="G89" s="22">
        <v>-70.63</v>
      </c>
      <c r="H89" s="9" t="s">
        <v>254</v>
      </c>
      <c r="I89" s="2" t="s">
        <v>202</v>
      </c>
      <c r="J89" s="8" t="s">
        <v>19</v>
      </c>
      <c r="K89" s="8">
        <v>1</v>
      </c>
      <c r="L89" s="57">
        <v>98.168000000000006</v>
      </c>
      <c r="M89" s="86">
        <v>100</v>
      </c>
      <c r="N89" s="77">
        <v>26.599999999999994</v>
      </c>
      <c r="O89" s="66">
        <v>90.2</v>
      </c>
      <c r="P89" s="95"/>
      <c r="Q89" s="80"/>
    </row>
    <row r="90" spans="1:18" x14ac:dyDescent="0.3">
      <c r="A90" s="6" t="s">
        <v>223</v>
      </c>
      <c r="B90" s="6"/>
      <c r="C90" s="6" t="s">
        <v>224</v>
      </c>
      <c r="D90" s="6" t="s">
        <v>224</v>
      </c>
      <c r="E90" s="6" t="s">
        <v>165</v>
      </c>
      <c r="F90" s="17">
        <v>-15.276</v>
      </c>
      <c r="G90" s="28">
        <v>28.187999999999999</v>
      </c>
      <c r="H90" s="2" t="s">
        <v>225</v>
      </c>
      <c r="I90" s="2" t="s">
        <v>202</v>
      </c>
      <c r="J90" s="8" t="s">
        <v>19</v>
      </c>
      <c r="K90" s="8">
        <v>1</v>
      </c>
      <c r="L90" s="57">
        <v>1.2E-2</v>
      </c>
      <c r="M90" s="86">
        <v>65.2</v>
      </c>
      <c r="N90" s="77">
        <v>9.9999999999994316E-2</v>
      </c>
      <c r="O90" s="69"/>
      <c r="P90" s="95"/>
      <c r="Q90" s="80" t="s">
        <v>523</v>
      </c>
    </row>
    <row r="91" spans="1:18" x14ac:dyDescent="0.3">
      <c r="A91" s="9" t="s">
        <v>280</v>
      </c>
      <c r="B91" s="9" t="s">
        <v>281</v>
      </c>
      <c r="C91" s="9"/>
      <c r="D91" s="9" t="s">
        <v>83</v>
      </c>
      <c r="E91" s="6" t="s">
        <v>10</v>
      </c>
      <c r="F91" s="6">
        <v>18.41</v>
      </c>
      <c r="G91" s="11">
        <v>-77.86</v>
      </c>
      <c r="H91" s="2" t="s">
        <v>282</v>
      </c>
      <c r="I91" s="2" t="s">
        <v>283</v>
      </c>
      <c r="J91" s="8" t="s">
        <v>108</v>
      </c>
      <c r="K91" s="8">
        <v>1</v>
      </c>
      <c r="L91" s="57"/>
      <c r="M91" s="89"/>
      <c r="N91" s="63"/>
      <c r="O91" s="69"/>
      <c r="P91" s="95" t="s">
        <v>518</v>
      </c>
      <c r="Q91" s="80"/>
    </row>
    <row r="92" spans="1:18" x14ac:dyDescent="0.3">
      <c r="A92" s="1" t="s">
        <v>284</v>
      </c>
      <c r="B92" s="1" t="s">
        <v>285</v>
      </c>
      <c r="C92" s="1"/>
      <c r="D92" s="1" t="s">
        <v>83</v>
      </c>
      <c r="E92" s="1" t="s">
        <v>10</v>
      </c>
      <c r="F92" s="1">
        <v>18.079999999999998</v>
      </c>
      <c r="G92" s="10">
        <v>-76.81</v>
      </c>
      <c r="H92" s="1" t="s">
        <v>286</v>
      </c>
      <c r="I92" s="1" t="s">
        <v>283</v>
      </c>
      <c r="J92" s="16" t="s">
        <v>108</v>
      </c>
      <c r="K92" s="16">
        <v>1</v>
      </c>
      <c r="L92" s="57">
        <v>0</v>
      </c>
      <c r="M92" s="86">
        <v>0</v>
      </c>
      <c r="N92" s="77">
        <v>96.9</v>
      </c>
      <c r="O92" s="66">
        <v>0</v>
      </c>
      <c r="P92" s="95"/>
      <c r="Q92" s="80"/>
    </row>
    <row r="93" spans="1:18" x14ac:dyDescent="0.3">
      <c r="A93" s="9" t="s">
        <v>287</v>
      </c>
      <c r="B93" s="9" t="s">
        <v>288</v>
      </c>
      <c r="C93" s="9"/>
      <c r="D93" s="9" t="s">
        <v>83</v>
      </c>
      <c r="E93" s="6" t="s">
        <v>10</v>
      </c>
      <c r="F93" s="6">
        <v>17.899999999999999</v>
      </c>
      <c r="G93" s="11">
        <v>-76.510000000000005</v>
      </c>
      <c r="H93" s="2" t="s">
        <v>289</v>
      </c>
      <c r="I93" s="2" t="s">
        <v>283</v>
      </c>
      <c r="J93" s="8" t="s">
        <v>108</v>
      </c>
      <c r="K93" s="8">
        <v>1</v>
      </c>
      <c r="L93" s="57">
        <v>0</v>
      </c>
      <c r="M93" s="86">
        <v>79.599999999999994</v>
      </c>
      <c r="N93" s="77">
        <v>0</v>
      </c>
      <c r="O93" s="69"/>
      <c r="P93" s="95"/>
      <c r="Q93" s="80"/>
    </row>
    <row r="94" spans="1:18" x14ac:dyDescent="0.3">
      <c r="A94" s="6" t="s">
        <v>290</v>
      </c>
      <c r="B94" s="6" t="s">
        <v>291</v>
      </c>
      <c r="C94" s="6"/>
      <c r="D94" s="6" t="s">
        <v>139</v>
      </c>
      <c r="E94" s="6" t="s">
        <v>10</v>
      </c>
      <c r="F94" s="23">
        <v>20.7</v>
      </c>
      <c r="G94" s="24">
        <v>-100.45</v>
      </c>
      <c r="H94" s="20" t="s">
        <v>292</v>
      </c>
      <c r="I94" s="20" t="s">
        <v>293</v>
      </c>
      <c r="J94" s="8" t="s">
        <v>108</v>
      </c>
      <c r="K94" s="8">
        <v>1</v>
      </c>
      <c r="L94" s="57"/>
      <c r="M94" s="86">
        <v>87.7</v>
      </c>
      <c r="N94" s="77">
        <v>0</v>
      </c>
      <c r="O94" s="69"/>
      <c r="P94" s="95"/>
      <c r="Q94" s="80"/>
    </row>
    <row r="95" spans="1:18" ht="30.75" x14ac:dyDescent="0.3">
      <c r="A95" s="9" t="s">
        <v>294</v>
      </c>
      <c r="B95" s="9"/>
      <c r="C95" s="9" t="s">
        <v>294</v>
      </c>
      <c r="D95" s="9" t="s">
        <v>76</v>
      </c>
      <c r="E95" s="6" t="s">
        <v>10</v>
      </c>
      <c r="F95" s="2">
        <v>16.742000000000001</v>
      </c>
      <c r="G95" s="22">
        <v>-62.19</v>
      </c>
      <c r="H95" s="14" t="s">
        <v>295</v>
      </c>
      <c r="I95" s="6" t="s">
        <v>296</v>
      </c>
      <c r="J95" s="8" t="s">
        <v>19</v>
      </c>
      <c r="K95" s="8">
        <v>1</v>
      </c>
      <c r="L95" s="57"/>
      <c r="M95" s="89"/>
      <c r="N95" s="57"/>
      <c r="O95" s="66">
        <v>50.1</v>
      </c>
      <c r="P95" s="95"/>
      <c r="Q95" s="80"/>
    </row>
    <row r="96" spans="1:18" s="34" customFormat="1" x14ac:dyDescent="0.3">
      <c r="A96" s="30"/>
      <c r="B96" s="31"/>
      <c r="C96" s="30"/>
      <c r="D96" s="30" t="s">
        <v>139</v>
      </c>
      <c r="E96" s="30" t="s">
        <v>10</v>
      </c>
      <c r="F96" s="32"/>
      <c r="G96" s="32"/>
      <c r="H96" s="33" t="s">
        <v>297</v>
      </c>
      <c r="I96" s="33" t="s">
        <v>298</v>
      </c>
      <c r="J96" s="30" t="s">
        <v>19</v>
      </c>
      <c r="K96" s="30"/>
      <c r="L96" s="68"/>
      <c r="M96" s="89"/>
      <c r="N96" s="77">
        <v>99</v>
      </c>
      <c r="O96" s="72"/>
      <c r="P96" s="95"/>
      <c r="Q96" s="80"/>
    </row>
    <row r="97" spans="1:17" x14ac:dyDescent="0.3">
      <c r="A97" s="6"/>
      <c r="B97" s="6"/>
      <c r="C97" s="6"/>
      <c r="D97" s="6" t="s">
        <v>139</v>
      </c>
      <c r="E97" s="6" t="s">
        <v>10</v>
      </c>
      <c r="F97" s="35">
        <v>24.898</v>
      </c>
      <c r="G97" s="36">
        <v>-99.465999999999994</v>
      </c>
      <c r="H97" s="20" t="s">
        <v>299</v>
      </c>
      <c r="I97" s="20" t="s">
        <v>298</v>
      </c>
      <c r="J97" s="8" t="s">
        <v>19</v>
      </c>
      <c r="K97" s="8">
        <v>1</v>
      </c>
      <c r="L97" s="57"/>
      <c r="M97" s="89"/>
      <c r="N97" s="77">
        <v>95.9</v>
      </c>
      <c r="O97" s="69"/>
      <c r="P97" s="95"/>
      <c r="Q97" s="80"/>
    </row>
    <row r="98" spans="1:17" x14ac:dyDescent="0.3">
      <c r="A98" s="6"/>
      <c r="B98" s="6"/>
      <c r="C98" s="6"/>
      <c r="D98" s="6" t="s">
        <v>139</v>
      </c>
      <c r="E98" s="6" t="s">
        <v>10</v>
      </c>
      <c r="F98" s="35">
        <v>19.722999999999999</v>
      </c>
      <c r="G98" s="36">
        <v>-96.417000000000002</v>
      </c>
      <c r="H98" s="20" t="s">
        <v>300</v>
      </c>
      <c r="I98" s="20" t="s">
        <v>298</v>
      </c>
      <c r="J98" s="8" t="s">
        <v>19</v>
      </c>
      <c r="K98" s="8">
        <v>1</v>
      </c>
      <c r="L98" s="57">
        <v>0</v>
      </c>
      <c r="M98" s="89"/>
      <c r="N98" s="77">
        <v>95.9</v>
      </c>
      <c r="O98" s="66">
        <v>87.3</v>
      </c>
      <c r="P98" s="95"/>
      <c r="Q98" s="80"/>
    </row>
    <row r="99" spans="1:17" s="34" customFormat="1" x14ac:dyDescent="0.3">
      <c r="A99" s="30" t="s">
        <v>269</v>
      </c>
      <c r="B99" s="31"/>
      <c r="C99" s="30"/>
      <c r="D99" s="30" t="s">
        <v>139</v>
      </c>
      <c r="E99" s="30" t="s">
        <v>10</v>
      </c>
      <c r="F99" s="32">
        <v>20.963999999999999</v>
      </c>
      <c r="G99" s="32">
        <v>-89.671000000000006</v>
      </c>
      <c r="H99" s="30" t="s">
        <v>301</v>
      </c>
      <c r="I99" s="30" t="s">
        <v>298</v>
      </c>
      <c r="J99" s="30" t="s">
        <v>19</v>
      </c>
      <c r="K99" s="30">
        <v>1</v>
      </c>
      <c r="L99" s="68"/>
      <c r="M99" s="89"/>
      <c r="N99" s="77">
        <v>20.700000000000003</v>
      </c>
      <c r="O99" s="72"/>
      <c r="P99" s="95"/>
      <c r="Q99" s="80"/>
    </row>
    <row r="100" spans="1:17" x14ac:dyDescent="0.3">
      <c r="A100" s="6" t="s">
        <v>302</v>
      </c>
      <c r="B100" s="6" t="s">
        <v>303</v>
      </c>
      <c r="C100" s="6"/>
      <c r="D100" s="6" t="s">
        <v>139</v>
      </c>
      <c r="E100" s="6" t="s">
        <v>10</v>
      </c>
      <c r="F100" s="35">
        <v>15.11669</v>
      </c>
      <c r="G100" s="36">
        <v>-92.233400000000003</v>
      </c>
      <c r="H100" s="20" t="s">
        <v>304</v>
      </c>
      <c r="I100" s="20" t="s">
        <v>298</v>
      </c>
      <c r="J100" s="8" t="s">
        <v>19</v>
      </c>
      <c r="K100" s="8">
        <v>1</v>
      </c>
      <c r="L100" s="57">
        <v>0</v>
      </c>
      <c r="M100" s="89"/>
      <c r="N100" s="77">
        <v>96.4</v>
      </c>
      <c r="O100" s="66">
        <v>87.3</v>
      </c>
      <c r="P100" s="95"/>
      <c r="Q100" s="80"/>
    </row>
    <row r="101" spans="1:17" x14ac:dyDescent="0.3">
      <c r="A101" s="2" t="s">
        <v>305</v>
      </c>
      <c r="B101" s="2" t="s">
        <v>303</v>
      </c>
      <c r="C101" s="2"/>
      <c r="D101" s="2" t="s">
        <v>139</v>
      </c>
      <c r="E101" s="6" t="s">
        <v>10</v>
      </c>
      <c r="F101" s="6">
        <v>16.778199999999998</v>
      </c>
      <c r="G101" s="11">
        <v>-93.122200000000007</v>
      </c>
      <c r="H101" s="2" t="s">
        <v>306</v>
      </c>
      <c r="I101" s="6" t="s">
        <v>298</v>
      </c>
      <c r="J101" s="8" t="s">
        <v>19</v>
      </c>
      <c r="K101" s="8">
        <v>1</v>
      </c>
      <c r="L101" s="57"/>
      <c r="M101" s="89"/>
      <c r="N101" s="77">
        <v>95.9</v>
      </c>
      <c r="O101" s="66">
        <v>87.8</v>
      </c>
      <c r="P101" s="95"/>
      <c r="Q101" s="80"/>
    </row>
    <row r="102" spans="1:17" x14ac:dyDescent="0.3">
      <c r="A102" s="6" t="s">
        <v>307</v>
      </c>
      <c r="B102" s="21"/>
      <c r="C102" s="6" t="s">
        <v>308</v>
      </c>
      <c r="D102" s="2" t="s">
        <v>309</v>
      </c>
      <c r="E102" s="6" t="s">
        <v>10</v>
      </c>
      <c r="F102" s="23">
        <v>17.63</v>
      </c>
      <c r="G102" s="24">
        <v>-63.24</v>
      </c>
      <c r="H102" s="20" t="s">
        <v>310</v>
      </c>
      <c r="I102" s="20" t="s">
        <v>311</v>
      </c>
      <c r="J102" s="8" t="s">
        <v>19</v>
      </c>
      <c r="K102" s="8">
        <v>1</v>
      </c>
      <c r="L102" s="57"/>
      <c r="M102" s="86">
        <v>0</v>
      </c>
      <c r="N102" s="77">
        <v>0</v>
      </c>
      <c r="O102" s="66">
        <v>0</v>
      </c>
      <c r="P102" s="95"/>
      <c r="Q102" s="80"/>
    </row>
    <row r="103" spans="1:17" ht="30.75" x14ac:dyDescent="0.3">
      <c r="A103" s="6" t="s">
        <v>312</v>
      </c>
      <c r="B103" s="21"/>
      <c r="C103" s="6" t="s">
        <v>312</v>
      </c>
      <c r="D103" s="2" t="s">
        <v>309</v>
      </c>
      <c r="E103" s="6" t="s">
        <v>10</v>
      </c>
      <c r="F103" s="23">
        <v>17.48</v>
      </c>
      <c r="G103" s="24">
        <v>-62.965000000000003</v>
      </c>
      <c r="H103" s="20" t="s">
        <v>313</v>
      </c>
      <c r="I103" s="20" t="s">
        <v>311</v>
      </c>
      <c r="J103" s="8" t="s">
        <v>19</v>
      </c>
      <c r="K103" s="8">
        <v>1</v>
      </c>
      <c r="L103" s="57">
        <v>37.341000000000001</v>
      </c>
      <c r="M103" s="86">
        <v>37.700000000000003</v>
      </c>
      <c r="N103" s="77">
        <v>37.1</v>
      </c>
      <c r="O103" s="66">
        <v>27.8</v>
      </c>
      <c r="P103" s="95"/>
      <c r="Q103" s="80"/>
    </row>
    <row r="104" spans="1:17" ht="30.75" x14ac:dyDescent="0.3">
      <c r="A104" s="6" t="s">
        <v>314</v>
      </c>
      <c r="B104" s="21"/>
      <c r="C104" s="6" t="s">
        <v>314</v>
      </c>
      <c r="D104" s="6" t="s">
        <v>309</v>
      </c>
      <c r="E104" s="6" t="s">
        <v>10</v>
      </c>
      <c r="F104" s="23">
        <v>18.100000000000001</v>
      </c>
      <c r="G104" s="37">
        <v>-63.04</v>
      </c>
      <c r="H104" s="12" t="s">
        <v>315</v>
      </c>
      <c r="I104" s="12" t="s">
        <v>311</v>
      </c>
      <c r="J104" s="8" t="s">
        <v>19</v>
      </c>
      <c r="K104" s="8">
        <v>1</v>
      </c>
      <c r="L104" s="57">
        <v>96.052999999999997</v>
      </c>
      <c r="M104" s="86">
        <v>100</v>
      </c>
      <c r="N104" s="77">
        <v>96.6</v>
      </c>
      <c r="O104" s="66">
        <v>89.7</v>
      </c>
      <c r="P104" s="95"/>
      <c r="Q104" s="80"/>
    </row>
    <row r="105" spans="1:17" x14ac:dyDescent="0.3">
      <c r="A105" s="9" t="s">
        <v>316</v>
      </c>
      <c r="B105" s="9" t="s">
        <v>317</v>
      </c>
      <c r="C105" s="1"/>
      <c r="D105" s="9" t="s">
        <v>142</v>
      </c>
      <c r="E105" s="6" t="s">
        <v>10</v>
      </c>
      <c r="F105" s="17">
        <v>11.968</v>
      </c>
      <c r="G105" s="38">
        <v>-85.174000000000007</v>
      </c>
      <c r="H105" s="14" t="s">
        <v>318</v>
      </c>
      <c r="I105" s="14" t="s">
        <v>319</v>
      </c>
      <c r="J105" s="8" t="s">
        <v>19</v>
      </c>
      <c r="K105" s="8">
        <v>1</v>
      </c>
      <c r="L105" s="57"/>
      <c r="M105" s="86">
        <v>99.9</v>
      </c>
      <c r="N105" s="77">
        <v>98.8</v>
      </c>
      <c r="O105" s="66">
        <v>89.6</v>
      </c>
      <c r="P105" s="95"/>
      <c r="Q105" s="80"/>
    </row>
    <row r="106" spans="1:17" ht="45.75" x14ac:dyDescent="0.3">
      <c r="A106" s="26" t="s">
        <v>320</v>
      </c>
      <c r="B106" s="9" t="s">
        <v>321</v>
      </c>
      <c r="C106" s="1"/>
      <c r="D106" s="6" t="s">
        <v>142</v>
      </c>
      <c r="E106" s="6" t="s">
        <v>10</v>
      </c>
      <c r="F106" s="39">
        <v>11.891</v>
      </c>
      <c r="G106" s="40">
        <v>-83.856999999999999</v>
      </c>
      <c r="H106" s="8" t="s">
        <v>322</v>
      </c>
      <c r="I106" s="14" t="s">
        <v>319</v>
      </c>
      <c r="J106" s="8" t="s">
        <v>19</v>
      </c>
      <c r="K106" s="8">
        <v>1</v>
      </c>
      <c r="L106" s="57">
        <v>93.268000000000001</v>
      </c>
      <c r="M106" s="86">
        <v>97.5</v>
      </c>
      <c r="N106" s="77">
        <v>0</v>
      </c>
      <c r="O106" s="57"/>
      <c r="P106" s="95"/>
      <c r="Q106" s="80"/>
    </row>
    <row r="107" spans="1:17" ht="45.75" x14ac:dyDescent="0.3">
      <c r="A107" s="9" t="s">
        <v>323</v>
      </c>
      <c r="B107" s="9" t="s">
        <v>321</v>
      </c>
      <c r="C107" s="1"/>
      <c r="D107" s="9" t="s">
        <v>142</v>
      </c>
      <c r="E107" s="6" t="s">
        <v>10</v>
      </c>
      <c r="F107" s="17">
        <v>12.195</v>
      </c>
      <c r="G107" s="38">
        <v>-84.300299999999993</v>
      </c>
      <c r="H107" s="14" t="s">
        <v>324</v>
      </c>
      <c r="I107" s="14" t="s">
        <v>319</v>
      </c>
      <c r="J107" s="8" t="s">
        <v>19</v>
      </c>
      <c r="K107" s="8">
        <v>1</v>
      </c>
      <c r="L107" s="57">
        <v>96.421000000000006</v>
      </c>
      <c r="M107" s="86">
        <v>99.7</v>
      </c>
      <c r="N107" s="77">
        <v>97.4</v>
      </c>
      <c r="O107" s="66">
        <v>89.6</v>
      </c>
      <c r="P107" s="95"/>
      <c r="Q107" s="80"/>
    </row>
    <row r="108" spans="1:17" x14ac:dyDescent="0.3">
      <c r="A108" s="26" t="s">
        <v>325</v>
      </c>
      <c r="B108" s="26" t="s">
        <v>326</v>
      </c>
      <c r="C108" s="6"/>
      <c r="D108" s="6" t="s">
        <v>142</v>
      </c>
      <c r="E108" s="6" t="s">
        <v>10</v>
      </c>
      <c r="F108" s="41">
        <v>12.147</v>
      </c>
      <c r="G108" s="42">
        <v>-86.247</v>
      </c>
      <c r="H108" s="43" t="s">
        <v>327</v>
      </c>
      <c r="I108" s="14" t="s">
        <v>319</v>
      </c>
      <c r="J108" s="8" t="s">
        <v>19</v>
      </c>
      <c r="K108" s="8">
        <v>1</v>
      </c>
      <c r="L108" s="57">
        <v>4.7430000000000003</v>
      </c>
      <c r="M108" s="86">
        <v>4.9000000000000004</v>
      </c>
      <c r="N108" s="77">
        <v>0</v>
      </c>
      <c r="O108" s="66">
        <v>4.9000000000000004</v>
      </c>
      <c r="P108" s="95"/>
      <c r="Q108" s="80"/>
    </row>
    <row r="109" spans="1:17" x14ac:dyDescent="0.3">
      <c r="A109" s="6" t="s">
        <v>328</v>
      </c>
      <c r="B109" s="6" t="s">
        <v>329</v>
      </c>
      <c r="C109" s="6"/>
      <c r="D109" s="6" t="s">
        <v>133</v>
      </c>
      <c r="E109" s="6" t="s">
        <v>10</v>
      </c>
      <c r="F109" s="6">
        <v>10.097799999999999</v>
      </c>
      <c r="G109" s="44">
        <v>-83.376099999999994</v>
      </c>
      <c r="H109" s="14" t="s">
        <v>330</v>
      </c>
      <c r="I109" s="14" t="s">
        <v>331</v>
      </c>
      <c r="J109" s="8" t="s">
        <v>19</v>
      </c>
      <c r="K109" s="8">
        <v>1</v>
      </c>
      <c r="L109" s="57"/>
      <c r="M109" s="86">
        <v>80.3</v>
      </c>
      <c r="N109" s="57"/>
      <c r="O109" s="66">
        <v>70.5</v>
      </c>
      <c r="P109" s="95"/>
      <c r="Q109" s="80"/>
    </row>
    <row r="110" spans="1:17" x14ac:dyDescent="0.3">
      <c r="A110" s="6" t="s">
        <v>332</v>
      </c>
      <c r="B110" s="6" t="s">
        <v>333</v>
      </c>
      <c r="C110" s="6"/>
      <c r="D110" s="6" t="s">
        <v>133</v>
      </c>
      <c r="E110" s="6" t="s">
        <v>10</v>
      </c>
      <c r="F110" s="6">
        <v>8.5732999999999997</v>
      </c>
      <c r="G110" s="44">
        <v>-82.872699999999995</v>
      </c>
      <c r="H110" s="14" t="s">
        <v>334</v>
      </c>
      <c r="I110" s="14" t="s">
        <v>331</v>
      </c>
      <c r="J110" s="8" t="s">
        <v>19</v>
      </c>
      <c r="K110" s="8">
        <v>1</v>
      </c>
      <c r="L110" s="57"/>
      <c r="M110" s="86">
        <v>99.5</v>
      </c>
      <c r="N110" s="57"/>
      <c r="O110" s="66">
        <v>89.6</v>
      </c>
      <c r="P110" s="95"/>
      <c r="Q110" s="80"/>
    </row>
    <row r="111" spans="1:17" x14ac:dyDescent="0.3">
      <c r="A111" s="9" t="s">
        <v>335</v>
      </c>
      <c r="B111" s="9" t="s">
        <v>336</v>
      </c>
      <c r="C111" s="9"/>
      <c r="D111" s="9" t="s">
        <v>133</v>
      </c>
      <c r="E111" s="6" t="s">
        <v>10</v>
      </c>
      <c r="F111" s="6">
        <v>10.713699999999999</v>
      </c>
      <c r="G111" s="44">
        <v>-85.595399999999998</v>
      </c>
      <c r="H111" s="14" t="s">
        <v>337</v>
      </c>
      <c r="I111" s="14" t="s">
        <v>331</v>
      </c>
      <c r="J111" s="8" t="s">
        <v>19</v>
      </c>
      <c r="K111" s="8">
        <v>1</v>
      </c>
      <c r="L111" s="57">
        <v>0</v>
      </c>
      <c r="M111" s="86">
        <v>100</v>
      </c>
      <c r="N111" s="57"/>
      <c r="O111" s="69"/>
      <c r="P111" s="95"/>
      <c r="Q111" s="80"/>
    </row>
    <row r="112" spans="1:17" x14ac:dyDescent="0.3">
      <c r="A112" s="6" t="s">
        <v>338</v>
      </c>
      <c r="B112" s="6" t="s">
        <v>339</v>
      </c>
      <c r="C112" s="6"/>
      <c r="D112" s="6" t="s">
        <v>70</v>
      </c>
      <c r="E112" s="6" t="s">
        <v>10</v>
      </c>
      <c r="F112" s="23">
        <v>9.7899999999999991</v>
      </c>
      <c r="G112" s="24">
        <v>-82.69</v>
      </c>
      <c r="H112" s="20" t="s">
        <v>340</v>
      </c>
      <c r="I112" s="20" t="s">
        <v>341</v>
      </c>
      <c r="J112" s="8" t="s">
        <v>19</v>
      </c>
      <c r="K112" s="8">
        <v>1</v>
      </c>
      <c r="L112" s="57"/>
      <c r="M112" s="86">
        <v>100</v>
      </c>
      <c r="N112" s="77">
        <v>99.2</v>
      </c>
      <c r="O112" s="66">
        <v>89.6</v>
      </c>
      <c r="P112" s="95"/>
      <c r="Q112" s="80"/>
    </row>
    <row r="113" spans="1:17" ht="30.75" x14ac:dyDescent="0.3">
      <c r="A113" s="6" t="s">
        <v>375</v>
      </c>
      <c r="B113" s="6" t="s">
        <v>376</v>
      </c>
      <c r="C113" s="6"/>
      <c r="D113" s="6" t="s">
        <v>87</v>
      </c>
      <c r="E113" s="6" t="s">
        <v>10</v>
      </c>
      <c r="F113" s="2">
        <v>18.510000000000002</v>
      </c>
      <c r="G113" s="22">
        <v>-68.381</v>
      </c>
      <c r="H113" s="20" t="s">
        <v>377</v>
      </c>
      <c r="I113" s="20" t="s">
        <v>345</v>
      </c>
      <c r="J113" s="8" t="s">
        <v>19</v>
      </c>
      <c r="K113" s="8">
        <v>1</v>
      </c>
      <c r="L113" s="57">
        <v>97.614000000000004</v>
      </c>
      <c r="M113" s="86">
        <v>83.7</v>
      </c>
      <c r="N113" s="77">
        <v>0</v>
      </c>
      <c r="O113" s="66">
        <v>88.4</v>
      </c>
      <c r="P113" s="95"/>
      <c r="Q113" s="80"/>
    </row>
    <row r="114" spans="1:17" ht="30.75" x14ac:dyDescent="0.3">
      <c r="A114" s="6" t="s">
        <v>379</v>
      </c>
      <c r="B114" s="6" t="s">
        <v>379</v>
      </c>
      <c r="C114" s="6"/>
      <c r="D114" s="6" t="s">
        <v>87</v>
      </c>
      <c r="E114" s="6" t="s">
        <v>10</v>
      </c>
      <c r="F114" s="23">
        <v>19.2</v>
      </c>
      <c r="G114" s="24">
        <v>-69.218999999999994</v>
      </c>
      <c r="H114" s="20" t="s">
        <v>380</v>
      </c>
      <c r="I114" s="20" t="s">
        <v>345</v>
      </c>
      <c r="J114" s="8" t="s">
        <v>19</v>
      </c>
      <c r="K114" s="8">
        <v>1</v>
      </c>
      <c r="L114" s="57"/>
      <c r="M114" s="86">
        <v>0</v>
      </c>
      <c r="N114" s="57"/>
      <c r="O114" s="66">
        <v>0</v>
      </c>
      <c r="P114" s="95"/>
      <c r="Q114" s="80" t="s">
        <v>523</v>
      </c>
    </row>
    <row r="115" spans="1:17" ht="30.75" x14ac:dyDescent="0.3">
      <c r="A115" s="9"/>
      <c r="B115" s="9"/>
      <c r="C115" s="9" t="s">
        <v>9</v>
      </c>
      <c r="D115" s="9" t="s">
        <v>309</v>
      </c>
      <c r="E115" s="6" t="s">
        <v>10</v>
      </c>
      <c r="F115" s="17">
        <v>12.505599999999999</v>
      </c>
      <c r="G115" s="28">
        <v>-70.010499999999993</v>
      </c>
      <c r="H115" s="1" t="s">
        <v>350</v>
      </c>
      <c r="I115" s="1" t="s">
        <v>345</v>
      </c>
      <c r="J115" s="8" t="s">
        <v>19</v>
      </c>
      <c r="K115" s="8">
        <v>1</v>
      </c>
      <c r="L115" s="57">
        <v>23.274999999999999</v>
      </c>
      <c r="M115" s="86">
        <v>21.5</v>
      </c>
      <c r="N115" s="77">
        <v>23.200000000000003</v>
      </c>
      <c r="O115" s="66">
        <v>13.8</v>
      </c>
      <c r="P115" s="95"/>
      <c r="Q115" s="80"/>
    </row>
    <row r="116" spans="1:17" ht="45.75" x14ac:dyDescent="0.3">
      <c r="A116" s="6" t="s">
        <v>342</v>
      </c>
      <c r="B116" s="6"/>
      <c r="C116" s="6" t="s">
        <v>343</v>
      </c>
      <c r="D116" s="6" t="s">
        <v>76</v>
      </c>
      <c r="E116" s="6" t="s">
        <v>10</v>
      </c>
      <c r="F116" s="23">
        <v>18.73</v>
      </c>
      <c r="G116" s="24">
        <v>-64.33</v>
      </c>
      <c r="H116" s="20" t="s">
        <v>344</v>
      </c>
      <c r="I116" s="20" t="s">
        <v>345</v>
      </c>
      <c r="J116" s="8" t="s">
        <v>19</v>
      </c>
      <c r="K116" s="8">
        <v>1</v>
      </c>
      <c r="L116" s="57">
        <v>0</v>
      </c>
      <c r="M116" s="86">
        <v>0</v>
      </c>
      <c r="N116" s="77">
        <v>0</v>
      </c>
      <c r="O116" s="66">
        <v>0</v>
      </c>
      <c r="P116" s="95"/>
      <c r="Q116" s="80"/>
    </row>
    <row r="117" spans="1:17" ht="30.75" x14ac:dyDescent="0.3">
      <c r="A117" s="6" t="s">
        <v>346</v>
      </c>
      <c r="B117" s="21"/>
      <c r="C117" s="6" t="s">
        <v>259</v>
      </c>
      <c r="D117" s="2" t="s">
        <v>191</v>
      </c>
      <c r="E117" s="6" t="s">
        <v>10</v>
      </c>
      <c r="F117" s="23">
        <v>18.47</v>
      </c>
      <c r="G117" s="24">
        <v>-67.11</v>
      </c>
      <c r="H117" s="20" t="s">
        <v>347</v>
      </c>
      <c r="I117" s="20" t="s">
        <v>345</v>
      </c>
      <c r="J117" s="8" t="s">
        <v>19</v>
      </c>
      <c r="K117" s="8">
        <v>1</v>
      </c>
      <c r="L117" s="57"/>
      <c r="M117" s="86">
        <v>98.6</v>
      </c>
      <c r="N117" s="77">
        <v>98.8</v>
      </c>
      <c r="O117" s="66">
        <v>89.7</v>
      </c>
      <c r="P117" s="95"/>
      <c r="Q117" s="80"/>
    </row>
    <row r="118" spans="1:17" ht="30.75" x14ac:dyDescent="0.3">
      <c r="A118" s="6" t="s">
        <v>348</v>
      </c>
      <c r="B118" s="21"/>
      <c r="C118" s="6" t="s">
        <v>259</v>
      </c>
      <c r="D118" s="2" t="s">
        <v>191</v>
      </c>
      <c r="E118" s="6" t="s">
        <v>10</v>
      </c>
      <c r="F118" s="23">
        <v>18.350000000000001</v>
      </c>
      <c r="G118" s="24">
        <v>-66.75</v>
      </c>
      <c r="H118" s="20" t="s">
        <v>349</v>
      </c>
      <c r="I118" s="20" t="s">
        <v>345</v>
      </c>
      <c r="J118" s="8" t="s">
        <v>19</v>
      </c>
      <c r="K118" s="8">
        <v>1</v>
      </c>
      <c r="L118" s="57">
        <v>97.635999999999996</v>
      </c>
      <c r="M118" s="86">
        <v>97.1</v>
      </c>
      <c r="N118" s="77">
        <v>97.4</v>
      </c>
      <c r="O118" s="66">
        <v>88.2</v>
      </c>
      <c r="P118" s="95"/>
      <c r="Q118" s="80"/>
    </row>
    <row r="119" spans="1:17" ht="30.75" x14ac:dyDescent="0.3">
      <c r="A119" s="6" t="s">
        <v>351</v>
      </c>
      <c r="B119" s="6" t="s">
        <v>352</v>
      </c>
      <c r="C119" s="6" t="s">
        <v>259</v>
      </c>
      <c r="D119" s="2" t="s">
        <v>191</v>
      </c>
      <c r="E119" s="6" t="s">
        <v>10</v>
      </c>
      <c r="F119" s="23">
        <v>18.27</v>
      </c>
      <c r="G119" s="24">
        <v>-65.86</v>
      </c>
      <c r="H119" s="20" t="s">
        <v>353</v>
      </c>
      <c r="I119" s="20" t="s">
        <v>345</v>
      </c>
      <c r="J119" s="8" t="s">
        <v>19</v>
      </c>
      <c r="K119" s="8">
        <v>1</v>
      </c>
      <c r="L119" s="57">
        <v>99.067999999999998</v>
      </c>
      <c r="M119" s="86">
        <v>98.5</v>
      </c>
      <c r="N119" s="77">
        <v>98.6</v>
      </c>
      <c r="O119" s="66">
        <v>89.5</v>
      </c>
      <c r="P119" s="95"/>
      <c r="Q119" s="80"/>
    </row>
    <row r="120" spans="1:17" ht="45.75" x14ac:dyDescent="0.3">
      <c r="A120" s="6" t="s">
        <v>354</v>
      </c>
      <c r="B120" s="6" t="s">
        <v>355</v>
      </c>
      <c r="C120" s="6" t="s">
        <v>356</v>
      </c>
      <c r="D120" s="2" t="s">
        <v>191</v>
      </c>
      <c r="E120" s="6" t="s">
        <v>10</v>
      </c>
      <c r="F120" s="23">
        <v>17.75</v>
      </c>
      <c r="G120" s="24">
        <v>-64.77</v>
      </c>
      <c r="H120" s="20" t="s">
        <v>357</v>
      </c>
      <c r="I120" s="20" t="s">
        <v>345</v>
      </c>
      <c r="J120" s="8" t="s">
        <v>19</v>
      </c>
      <c r="K120" s="8">
        <v>1</v>
      </c>
      <c r="L120" s="57">
        <v>96.760999999999996</v>
      </c>
      <c r="M120" s="86">
        <v>96.2</v>
      </c>
      <c r="N120" s="77">
        <v>96.3</v>
      </c>
      <c r="O120" s="66">
        <v>87.2</v>
      </c>
      <c r="P120" s="95"/>
      <c r="Q120" s="80"/>
    </row>
    <row r="121" spans="1:17" ht="30.75" x14ac:dyDescent="0.3">
      <c r="A121" s="6" t="s">
        <v>358</v>
      </c>
      <c r="B121" s="21"/>
      <c r="C121" s="6" t="s">
        <v>259</v>
      </c>
      <c r="D121" s="2" t="s">
        <v>191</v>
      </c>
      <c r="E121" s="6" t="s">
        <v>10</v>
      </c>
      <c r="F121" s="23">
        <v>18.010000000000002</v>
      </c>
      <c r="G121" s="24">
        <v>-67.11</v>
      </c>
      <c r="H121" s="20" t="s">
        <v>359</v>
      </c>
      <c r="I121" s="20" t="s">
        <v>345</v>
      </c>
      <c r="J121" s="8" t="s">
        <v>19</v>
      </c>
      <c r="K121" s="8">
        <v>1</v>
      </c>
      <c r="L121" s="57">
        <v>94.326999999999998</v>
      </c>
      <c r="M121" s="86">
        <v>90.7</v>
      </c>
      <c r="N121" s="77">
        <v>94</v>
      </c>
      <c r="O121" s="66">
        <v>89.7</v>
      </c>
      <c r="P121" s="95"/>
      <c r="Q121" s="80"/>
    </row>
    <row r="122" spans="1:17" ht="45.75" x14ac:dyDescent="0.3">
      <c r="A122" s="6" t="s">
        <v>360</v>
      </c>
      <c r="B122" s="21"/>
      <c r="C122" s="6" t="s">
        <v>259</v>
      </c>
      <c r="D122" s="2" t="s">
        <v>191</v>
      </c>
      <c r="E122" s="6" t="s">
        <v>10</v>
      </c>
      <c r="F122" s="23">
        <v>18.27</v>
      </c>
      <c r="G122" s="24">
        <v>-65.3</v>
      </c>
      <c r="H122" s="6" t="s">
        <v>361</v>
      </c>
      <c r="I122" s="20" t="s">
        <v>345</v>
      </c>
      <c r="J122" s="8" t="s">
        <v>19</v>
      </c>
      <c r="K122" s="8">
        <v>1</v>
      </c>
      <c r="L122" s="57">
        <v>99.171999999999997</v>
      </c>
      <c r="M122" s="86">
        <v>95.4</v>
      </c>
      <c r="N122" s="77">
        <v>98.7</v>
      </c>
      <c r="O122" s="66">
        <v>89.6</v>
      </c>
      <c r="P122" s="95"/>
      <c r="Q122" s="80"/>
    </row>
    <row r="123" spans="1:17" x14ac:dyDescent="0.3">
      <c r="A123" s="30" t="s">
        <v>362</v>
      </c>
      <c r="B123" s="45"/>
      <c r="C123" s="30" t="s">
        <v>259</v>
      </c>
      <c r="D123" s="46" t="s">
        <v>191</v>
      </c>
      <c r="E123" s="30" t="s">
        <v>10</v>
      </c>
      <c r="F123" s="32"/>
      <c r="G123" s="32"/>
      <c r="H123" s="30" t="s">
        <v>363</v>
      </c>
      <c r="I123" s="30" t="s">
        <v>345</v>
      </c>
      <c r="J123" s="30" t="s">
        <v>19</v>
      </c>
      <c r="K123" s="30"/>
      <c r="L123" s="68">
        <v>98.594999999999999</v>
      </c>
      <c r="M123" s="86">
        <v>0</v>
      </c>
      <c r="N123" s="77">
        <v>98.2</v>
      </c>
      <c r="O123" s="66">
        <v>89.2</v>
      </c>
      <c r="P123" s="95"/>
      <c r="Q123" s="80"/>
    </row>
    <row r="124" spans="1:17" ht="30.75" x14ac:dyDescent="0.3">
      <c r="A124" s="6" t="s">
        <v>364</v>
      </c>
      <c r="B124" s="21"/>
      <c r="C124" s="6" t="s">
        <v>259</v>
      </c>
      <c r="D124" s="2" t="s">
        <v>191</v>
      </c>
      <c r="E124" s="6" t="s">
        <v>10</v>
      </c>
      <c r="F124" s="23">
        <v>18.14</v>
      </c>
      <c r="G124" s="24">
        <v>-65.849999999999994</v>
      </c>
      <c r="H124" s="20" t="s">
        <v>365</v>
      </c>
      <c r="I124" s="20" t="s">
        <v>345</v>
      </c>
      <c r="J124" s="8" t="s">
        <v>19</v>
      </c>
      <c r="K124" s="8">
        <v>1</v>
      </c>
      <c r="L124" s="57">
        <v>68.352999999999994</v>
      </c>
      <c r="M124" s="86">
        <v>68.400000000000006</v>
      </c>
      <c r="N124" s="77">
        <v>68</v>
      </c>
      <c r="O124" s="66">
        <v>68.2</v>
      </c>
      <c r="P124" s="95"/>
      <c r="Q124" s="80"/>
    </row>
    <row r="125" spans="1:17" ht="45" x14ac:dyDescent="0.25">
      <c r="A125" s="6" t="s">
        <v>366</v>
      </c>
      <c r="B125" s="21"/>
      <c r="C125" s="6" t="s">
        <v>259</v>
      </c>
      <c r="D125" s="2" t="s">
        <v>191</v>
      </c>
      <c r="E125" s="6" t="s">
        <v>10</v>
      </c>
      <c r="F125" s="23">
        <v>17.89</v>
      </c>
      <c r="G125" s="24">
        <v>-66.52</v>
      </c>
      <c r="H125" s="6" t="s">
        <v>367</v>
      </c>
      <c r="I125" s="20" t="s">
        <v>345</v>
      </c>
      <c r="J125" s="8" t="s">
        <v>19</v>
      </c>
      <c r="K125" s="8">
        <v>1</v>
      </c>
      <c r="L125" s="57">
        <v>20.324999999999999</v>
      </c>
      <c r="M125" s="86">
        <v>60.2</v>
      </c>
      <c r="N125" s="77">
        <v>46</v>
      </c>
      <c r="O125" s="66">
        <v>47.2</v>
      </c>
      <c r="P125" s="95"/>
      <c r="Q125" s="57"/>
    </row>
    <row r="126" spans="1:17" ht="30.75" x14ac:dyDescent="0.3">
      <c r="A126" s="6" t="s">
        <v>368</v>
      </c>
      <c r="B126" s="6"/>
      <c r="C126" s="6" t="s">
        <v>259</v>
      </c>
      <c r="D126" s="2" t="s">
        <v>191</v>
      </c>
      <c r="E126" s="6" t="s">
        <v>10</v>
      </c>
      <c r="F126" s="23">
        <v>18.11</v>
      </c>
      <c r="G126" s="24">
        <v>-67.91</v>
      </c>
      <c r="H126" s="20" t="s">
        <v>369</v>
      </c>
      <c r="I126" s="20" t="s">
        <v>345</v>
      </c>
      <c r="J126" s="8" t="s">
        <v>19</v>
      </c>
      <c r="K126" s="8">
        <v>1</v>
      </c>
      <c r="L126" s="57">
        <v>0</v>
      </c>
      <c r="M126" s="86">
        <v>0</v>
      </c>
      <c r="N126" s="57"/>
      <c r="O126" s="69"/>
      <c r="P126" s="95"/>
      <c r="Q126" s="80"/>
    </row>
    <row r="127" spans="1:17" ht="30.75" x14ac:dyDescent="0.3">
      <c r="A127" s="6" t="s">
        <v>370</v>
      </c>
      <c r="B127" s="21"/>
      <c r="C127" s="6" t="s">
        <v>259</v>
      </c>
      <c r="D127" s="2" t="s">
        <v>191</v>
      </c>
      <c r="E127" s="6" t="s">
        <v>10</v>
      </c>
      <c r="F127" s="23">
        <v>18.21</v>
      </c>
      <c r="G127" s="24">
        <v>-67.14</v>
      </c>
      <c r="H127" s="20" t="s">
        <v>371</v>
      </c>
      <c r="I127" s="20" t="s">
        <v>345</v>
      </c>
      <c r="J127" s="8" t="s">
        <v>120</v>
      </c>
      <c r="K127" s="8">
        <v>1</v>
      </c>
      <c r="L127" s="57"/>
      <c r="M127" s="86">
        <v>0.4</v>
      </c>
      <c r="N127" s="60"/>
      <c r="O127" s="66">
        <v>0</v>
      </c>
      <c r="P127" s="95"/>
      <c r="Q127" s="80"/>
    </row>
    <row r="128" spans="1:17" ht="30.75" x14ac:dyDescent="0.3">
      <c r="A128" s="6" t="s">
        <v>372</v>
      </c>
      <c r="B128" s="6" t="s">
        <v>373</v>
      </c>
      <c r="C128" s="6" t="s">
        <v>259</v>
      </c>
      <c r="D128" s="6" t="s">
        <v>191</v>
      </c>
      <c r="E128" s="6" t="s">
        <v>10</v>
      </c>
      <c r="F128" s="23">
        <v>18.100000000000001</v>
      </c>
      <c r="G128" s="24">
        <v>-65.55</v>
      </c>
      <c r="H128" s="20" t="s">
        <v>374</v>
      </c>
      <c r="I128" s="20" t="s">
        <v>345</v>
      </c>
      <c r="J128" s="8" t="s">
        <v>19</v>
      </c>
      <c r="K128" s="8">
        <v>1</v>
      </c>
      <c r="L128" s="57">
        <v>22.747</v>
      </c>
      <c r="M128" s="86">
        <v>16.2</v>
      </c>
      <c r="N128" s="77">
        <v>25.099999999999994</v>
      </c>
      <c r="O128" s="66">
        <v>26.4</v>
      </c>
      <c r="P128" s="95"/>
      <c r="Q128" s="80" t="s">
        <v>523</v>
      </c>
    </row>
    <row r="129" spans="1:17" ht="30.75" x14ac:dyDescent="0.3">
      <c r="A129" s="6" t="s">
        <v>370</v>
      </c>
      <c r="B129" s="21"/>
      <c r="C129" s="6" t="s">
        <v>259</v>
      </c>
      <c r="D129" s="2" t="s">
        <v>191</v>
      </c>
      <c r="E129" s="6" t="s">
        <v>10</v>
      </c>
      <c r="F129" s="23">
        <v>18.21</v>
      </c>
      <c r="G129" s="24">
        <v>-67.14</v>
      </c>
      <c r="H129" s="20" t="s">
        <v>378</v>
      </c>
      <c r="I129" s="20" t="s">
        <v>345</v>
      </c>
      <c r="J129" s="8" t="s">
        <v>19</v>
      </c>
      <c r="K129" s="8">
        <v>1</v>
      </c>
      <c r="L129" s="57">
        <v>89.77</v>
      </c>
      <c r="M129" s="89"/>
      <c r="N129" s="57"/>
      <c r="O129" s="69"/>
      <c r="P129" s="95"/>
      <c r="Q129" s="80"/>
    </row>
    <row r="130" spans="1:17" x14ac:dyDescent="0.3">
      <c r="A130" s="12"/>
      <c r="B130" s="8"/>
      <c r="C130" s="12"/>
      <c r="D130" s="12" t="s">
        <v>70</v>
      </c>
      <c r="E130" s="12" t="s">
        <v>10</v>
      </c>
      <c r="F130" s="7">
        <v>7.79</v>
      </c>
      <c r="G130" s="7">
        <v>-80.27</v>
      </c>
      <c r="H130" s="12" t="s">
        <v>381</v>
      </c>
      <c r="I130" s="12" t="s">
        <v>382</v>
      </c>
      <c r="J130" s="12" t="s">
        <v>19</v>
      </c>
      <c r="K130" s="12"/>
      <c r="L130" s="71"/>
      <c r="M130" s="89"/>
      <c r="N130" s="77">
        <v>32.200000000000003</v>
      </c>
      <c r="O130" s="75"/>
      <c r="P130" s="96"/>
      <c r="Q130" s="80"/>
    </row>
    <row r="131" spans="1:17" x14ac:dyDescent="0.3">
      <c r="A131" s="12"/>
      <c r="B131" s="8"/>
      <c r="C131" s="12"/>
      <c r="D131" s="12" t="s">
        <v>70</v>
      </c>
      <c r="E131" s="12" t="s">
        <v>10</v>
      </c>
      <c r="F131" s="7">
        <v>7.8</v>
      </c>
      <c r="G131" s="7">
        <v>-81.25</v>
      </c>
      <c r="H131" s="12" t="s">
        <v>383</v>
      </c>
      <c r="I131" s="12" t="s">
        <v>382</v>
      </c>
      <c r="J131" s="12" t="s">
        <v>19</v>
      </c>
      <c r="K131" s="12"/>
      <c r="L131" s="73">
        <v>0.45500000000000002</v>
      </c>
      <c r="M131" s="89"/>
      <c r="N131" s="61"/>
      <c r="O131" s="75"/>
      <c r="P131" s="96"/>
      <c r="Q131" s="80"/>
    </row>
    <row r="132" spans="1:17" x14ac:dyDescent="0.3">
      <c r="A132" s="12"/>
      <c r="B132" s="8"/>
      <c r="C132" s="12"/>
      <c r="D132" s="12" t="s">
        <v>70</v>
      </c>
      <c r="E132" s="12" t="s">
        <v>10</v>
      </c>
      <c r="F132" s="7">
        <v>8.1999999999999993</v>
      </c>
      <c r="G132" s="7">
        <v>-82.87</v>
      </c>
      <c r="H132" s="12" t="s">
        <v>384</v>
      </c>
      <c r="I132" s="12" t="s">
        <v>382</v>
      </c>
      <c r="J132" s="12" t="s">
        <v>19</v>
      </c>
      <c r="K132" s="12"/>
      <c r="L132" s="73">
        <v>0</v>
      </c>
      <c r="M132" s="89"/>
      <c r="N132" s="77">
        <v>0</v>
      </c>
      <c r="O132" s="75"/>
      <c r="P132" s="96"/>
      <c r="Q132" s="80"/>
    </row>
    <row r="133" spans="1:17" x14ac:dyDescent="0.3">
      <c r="A133" s="12"/>
      <c r="B133" s="8"/>
      <c r="C133" s="12"/>
      <c r="D133" s="12" t="s">
        <v>70</v>
      </c>
      <c r="E133" s="12" t="s">
        <v>10</v>
      </c>
      <c r="F133" s="7"/>
      <c r="G133" s="7"/>
      <c r="H133" s="12" t="s">
        <v>385</v>
      </c>
      <c r="I133" s="12" t="s">
        <v>382</v>
      </c>
      <c r="J133" s="12" t="s">
        <v>19</v>
      </c>
      <c r="K133" s="12"/>
      <c r="L133" s="73">
        <v>97.974999999999994</v>
      </c>
      <c r="M133" s="89"/>
      <c r="N133" s="64"/>
      <c r="O133" s="75"/>
      <c r="P133" s="96"/>
      <c r="Q133" s="80"/>
    </row>
    <row r="134" spans="1:17" ht="30.75" x14ac:dyDescent="0.3">
      <c r="A134" s="6" t="s">
        <v>386</v>
      </c>
      <c r="B134" s="6"/>
      <c r="C134" s="6"/>
      <c r="D134" s="6" t="s">
        <v>387</v>
      </c>
      <c r="E134" s="6" t="s">
        <v>10</v>
      </c>
      <c r="F134" s="23">
        <v>14.4</v>
      </c>
      <c r="G134" s="24">
        <v>-89.36</v>
      </c>
      <c r="H134" s="20" t="s">
        <v>388</v>
      </c>
      <c r="I134" s="20" t="s">
        <v>389</v>
      </c>
      <c r="J134" s="8" t="s">
        <v>19</v>
      </c>
      <c r="K134" s="8">
        <v>1</v>
      </c>
      <c r="L134" s="57"/>
      <c r="M134" s="89"/>
      <c r="N134" s="77">
        <v>45.4</v>
      </c>
      <c r="O134" s="69"/>
      <c r="P134" s="95"/>
      <c r="Q134" s="80"/>
    </row>
    <row r="135" spans="1:17" ht="30.75" x14ac:dyDescent="0.3">
      <c r="A135" s="6" t="s">
        <v>390</v>
      </c>
      <c r="B135" s="6"/>
      <c r="C135" s="6"/>
      <c r="D135" s="6" t="s">
        <v>387</v>
      </c>
      <c r="E135" s="6" t="s">
        <v>10</v>
      </c>
      <c r="F135" s="23">
        <v>13.6868</v>
      </c>
      <c r="G135" s="24">
        <v>-89.231499999999997</v>
      </c>
      <c r="H135" s="20" t="s">
        <v>391</v>
      </c>
      <c r="I135" s="20" t="s">
        <v>389</v>
      </c>
      <c r="J135" s="8" t="s">
        <v>19</v>
      </c>
      <c r="K135" s="8">
        <v>1</v>
      </c>
      <c r="L135" s="57">
        <v>98.474000000000004</v>
      </c>
      <c r="M135" s="86">
        <v>99.8</v>
      </c>
      <c r="N135" s="77">
        <v>98.3</v>
      </c>
      <c r="O135" s="66">
        <v>89.3</v>
      </c>
      <c r="P135" s="95"/>
      <c r="Q135" s="80"/>
    </row>
    <row r="136" spans="1:17" x14ac:dyDescent="0.3">
      <c r="A136" s="30" t="s">
        <v>392</v>
      </c>
      <c r="B136" s="31"/>
      <c r="C136" s="30"/>
      <c r="D136" s="30" t="s">
        <v>133</v>
      </c>
      <c r="E136" s="30" t="s">
        <v>153</v>
      </c>
      <c r="F136" s="45" t="s">
        <v>393</v>
      </c>
      <c r="G136" s="45" t="s">
        <v>394</v>
      </c>
      <c r="H136" s="30" t="s">
        <v>395</v>
      </c>
      <c r="I136" s="30" t="s">
        <v>396</v>
      </c>
      <c r="J136" s="30" t="s">
        <v>13</v>
      </c>
      <c r="K136" s="30"/>
      <c r="L136" s="68"/>
      <c r="M136" s="89"/>
      <c r="N136" s="62"/>
      <c r="O136" s="72"/>
      <c r="P136" s="95"/>
      <c r="Q136" s="80"/>
    </row>
    <row r="137" spans="1:17" s="34" customFormat="1" x14ac:dyDescent="0.3">
      <c r="A137" s="30" t="s">
        <v>397</v>
      </c>
      <c r="B137" s="31"/>
      <c r="C137" s="30"/>
      <c r="D137" s="30" t="s">
        <v>133</v>
      </c>
      <c r="E137" s="30" t="s">
        <v>10</v>
      </c>
      <c r="F137" s="45" t="s">
        <v>398</v>
      </c>
      <c r="G137" s="45" t="s">
        <v>399</v>
      </c>
      <c r="H137" s="30" t="s">
        <v>400</v>
      </c>
      <c r="I137" s="30" t="s">
        <v>396</v>
      </c>
      <c r="J137" s="30" t="s">
        <v>19</v>
      </c>
      <c r="K137" s="30"/>
      <c r="L137" s="68"/>
      <c r="M137" s="86">
        <v>9.1</v>
      </c>
      <c r="N137" s="77">
        <v>9.0999999999999943</v>
      </c>
      <c r="O137" s="66">
        <v>0</v>
      </c>
      <c r="P137" s="95"/>
      <c r="Q137" s="80"/>
    </row>
    <row r="138" spans="1:17" s="34" customFormat="1" ht="30.75" x14ac:dyDescent="0.3">
      <c r="A138" s="30" t="s">
        <v>401</v>
      </c>
      <c r="B138" s="31"/>
      <c r="C138" s="30"/>
      <c r="D138" s="30" t="s">
        <v>133</v>
      </c>
      <c r="E138" s="30" t="s">
        <v>10</v>
      </c>
      <c r="F138" s="45" t="s">
        <v>402</v>
      </c>
      <c r="G138" s="45" t="s">
        <v>403</v>
      </c>
      <c r="H138" s="30" t="s">
        <v>404</v>
      </c>
      <c r="I138" s="30" t="s">
        <v>396</v>
      </c>
      <c r="J138" s="30" t="s">
        <v>19</v>
      </c>
      <c r="K138" s="30"/>
      <c r="L138" s="68"/>
      <c r="M138" s="89"/>
      <c r="N138" s="77">
        <v>98.3</v>
      </c>
      <c r="O138" s="66">
        <v>0</v>
      </c>
      <c r="P138" s="95"/>
      <c r="Q138" s="80"/>
    </row>
    <row r="139" spans="1:17" s="34" customFormat="1" ht="30.75" x14ac:dyDescent="0.3">
      <c r="A139" s="30" t="s">
        <v>405</v>
      </c>
      <c r="B139" s="31"/>
      <c r="C139" s="30"/>
      <c r="D139" s="30" t="s">
        <v>133</v>
      </c>
      <c r="E139" s="30" t="s">
        <v>10</v>
      </c>
      <c r="F139" s="45" t="s">
        <v>406</v>
      </c>
      <c r="G139" s="45" t="s">
        <v>407</v>
      </c>
      <c r="H139" s="30" t="s">
        <v>408</v>
      </c>
      <c r="I139" s="30" t="s">
        <v>396</v>
      </c>
      <c r="J139" s="30" t="s">
        <v>19</v>
      </c>
      <c r="K139" s="30"/>
      <c r="L139" s="70">
        <v>96.58</v>
      </c>
      <c r="M139" s="86">
        <v>0</v>
      </c>
      <c r="N139" s="77">
        <v>0</v>
      </c>
      <c r="O139" s="66">
        <v>0</v>
      </c>
      <c r="P139" s="95"/>
      <c r="Q139" s="80"/>
    </row>
    <row r="140" spans="1:17" x14ac:dyDescent="0.3">
      <c r="A140" s="6"/>
      <c r="B140" s="21"/>
      <c r="C140" s="6"/>
      <c r="D140" s="2" t="s">
        <v>63</v>
      </c>
      <c r="E140" s="6"/>
      <c r="F140" s="23"/>
      <c r="G140" s="24"/>
      <c r="H140" s="20" t="s">
        <v>409</v>
      </c>
      <c r="I140" s="20" t="s">
        <v>410</v>
      </c>
      <c r="J140" s="30" t="s">
        <v>19</v>
      </c>
      <c r="K140" s="8"/>
      <c r="L140" s="57"/>
      <c r="M140" s="89"/>
      <c r="N140" s="57"/>
      <c r="O140" s="66">
        <v>0</v>
      </c>
      <c r="P140" s="95"/>
      <c r="Q140" s="80"/>
    </row>
    <row r="141" spans="1:17" x14ac:dyDescent="0.3">
      <c r="A141" s="9" t="s">
        <v>411</v>
      </c>
      <c r="B141" s="21"/>
      <c r="C141" s="9"/>
      <c r="D141" s="6" t="s">
        <v>412</v>
      </c>
      <c r="E141" s="6" t="s">
        <v>10</v>
      </c>
      <c r="F141" s="17">
        <v>15.33</v>
      </c>
      <c r="G141" s="18">
        <v>-61.25</v>
      </c>
      <c r="H141" s="2" t="s">
        <v>413</v>
      </c>
      <c r="I141" s="6" t="s">
        <v>410</v>
      </c>
      <c r="J141" s="8" t="s">
        <v>19</v>
      </c>
      <c r="K141" s="8">
        <v>1</v>
      </c>
      <c r="L141" s="57"/>
      <c r="M141" s="86">
        <v>95.5</v>
      </c>
      <c r="N141" s="77">
        <v>96.8</v>
      </c>
      <c r="O141" s="66">
        <v>87.3</v>
      </c>
      <c r="P141" s="95"/>
      <c r="Q141" s="80" t="s">
        <v>523</v>
      </c>
    </row>
    <row r="142" spans="1:17" s="34" customFormat="1" x14ac:dyDescent="0.3">
      <c r="A142" s="46" t="s">
        <v>414</v>
      </c>
      <c r="B142" s="45"/>
      <c r="C142" s="46"/>
      <c r="D142" s="30" t="s">
        <v>412</v>
      </c>
      <c r="E142" s="30" t="s">
        <v>10</v>
      </c>
      <c r="F142" s="47">
        <v>15.43885</v>
      </c>
      <c r="G142" s="47">
        <v>-61.421529999999997</v>
      </c>
      <c r="H142" s="46" t="s">
        <v>415</v>
      </c>
      <c r="I142" s="30" t="s">
        <v>410</v>
      </c>
      <c r="J142" s="30" t="s">
        <v>19</v>
      </c>
      <c r="K142" s="30"/>
      <c r="L142" s="68"/>
      <c r="M142" s="89"/>
      <c r="N142" s="77">
        <v>26.400000000000006</v>
      </c>
      <c r="O142" s="66">
        <v>89</v>
      </c>
      <c r="P142" s="95"/>
      <c r="Q142" s="80"/>
    </row>
    <row r="143" spans="1:17" s="34" customFormat="1" x14ac:dyDescent="0.3">
      <c r="A143" s="9" t="s">
        <v>422</v>
      </c>
      <c r="B143" s="9"/>
      <c r="C143" s="6"/>
      <c r="D143" s="6" t="s">
        <v>423</v>
      </c>
      <c r="E143" s="6" t="s">
        <v>10</v>
      </c>
      <c r="F143" s="17">
        <v>17.3</v>
      </c>
      <c r="G143" s="18">
        <v>-62.73</v>
      </c>
      <c r="H143" s="2" t="s">
        <v>424</v>
      </c>
      <c r="I143" s="6" t="s">
        <v>410</v>
      </c>
      <c r="J143" s="8" t="s">
        <v>19</v>
      </c>
      <c r="K143" s="8">
        <v>1</v>
      </c>
      <c r="L143" s="57">
        <v>79.95</v>
      </c>
      <c r="M143" s="86">
        <v>79.099999999999994</v>
      </c>
      <c r="N143" s="77">
        <v>80.900000000000006</v>
      </c>
      <c r="O143" s="66">
        <v>73.3</v>
      </c>
      <c r="P143" s="95"/>
      <c r="Q143" s="80"/>
    </row>
    <row r="144" spans="1:17" x14ac:dyDescent="0.3">
      <c r="A144" s="26" t="s">
        <v>419</v>
      </c>
      <c r="B144" s="26"/>
      <c r="C144" s="6"/>
      <c r="D144" s="6" t="s">
        <v>420</v>
      </c>
      <c r="E144" s="6" t="s">
        <v>10</v>
      </c>
      <c r="F144" s="39">
        <v>13.7096</v>
      </c>
      <c r="G144" s="48">
        <v>-60.941200000000002</v>
      </c>
      <c r="H144" s="6" t="s">
        <v>421</v>
      </c>
      <c r="I144" s="6" t="s">
        <v>410</v>
      </c>
      <c r="J144" s="8" t="s">
        <v>19</v>
      </c>
      <c r="K144" s="8">
        <v>1</v>
      </c>
      <c r="L144" s="57">
        <v>96.006</v>
      </c>
      <c r="M144" s="86">
        <v>96.2</v>
      </c>
      <c r="N144" s="77">
        <v>96.6</v>
      </c>
      <c r="O144" s="66">
        <v>87.2</v>
      </c>
      <c r="P144" s="95"/>
      <c r="Q144" s="80"/>
    </row>
    <row r="145" spans="1:17" x14ac:dyDescent="0.3">
      <c r="A145" s="9" t="s">
        <v>425</v>
      </c>
      <c r="B145" s="21"/>
      <c r="C145" s="9"/>
      <c r="D145" s="6" t="s">
        <v>420</v>
      </c>
      <c r="E145" s="6" t="s">
        <v>10</v>
      </c>
      <c r="F145" s="17">
        <v>14.023</v>
      </c>
      <c r="G145" s="18">
        <v>-60.973999999999997</v>
      </c>
      <c r="H145" s="2" t="s">
        <v>426</v>
      </c>
      <c r="I145" s="6" t="s">
        <v>410</v>
      </c>
      <c r="J145" s="8" t="s">
        <v>19</v>
      </c>
      <c r="K145" s="8">
        <v>1</v>
      </c>
      <c r="L145" s="57"/>
      <c r="M145" s="89"/>
      <c r="N145" s="77">
        <v>25</v>
      </c>
      <c r="O145" s="66">
        <v>80.099999999999994</v>
      </c>
      <c r="P145" s="95"/>
      <c r="Q145" s="80"/>
    </row>
    <row r="146" spans="1:17" x14ac:dyDescent="0.3">
      <c r="A146" s="46" t="s">
        <v>416</v>
      </c>
      <c r="B146" s="45"/>
      <c r="C146" s="46"/>
      <c r="D146" s="30" t="s">
        <v>417</v>
      </c>
      <c r="E146" s="30" t="s">
        <v>10</v>
      </c>
      <c r="F146" s="47">
        <v>12.486000000000001</v>
      </c>
      <c r="G146" s="47">
        <v>-61.426000000000002</v>
      </c>
      <c r="H146" s="46" t="s">
        <v>418</v>
      </c>
      <c r="I146" s="30" t="s">
        <v>410</v>
      </c>
      <c r="J146" s="30" t="s">
        <v>19</v>
      </c>
      <c r="K146" s="30"/>
      <c r="L146" s="68"/>
      <c r="M146" s="89"/>
      <c r="N146" s="77">
        <v>26.400000000000006</v>
      </c>
      <c r="O146" s="66">
        <v>88.9</v>
      </c>
      <c r="P146" s="95"/>
      <c r="Q146" s="80"/>
    </row>
    <row r="147" spans="1:17" ht="30.75" x14ac:dyDescent="0.3">
      <c r="A147" s="9" t="s">
        <v>427</v>
      </c>
      <c r="B147" s="9"/>
      <c r="C147" s="6"/>
      <c r="D147" s="6" t="s">
        <v>417</v>
      </c>
      <c r="E147" s="6" t="s">
        <v>10</v>
      </c>
      <c r="F147" s="17">
        <v>13.2</v>
      </c>
      <c r="G147" s="18">
        <v>-61.26</v>
      </c>
      <c r="H147" s="2" t="s">
        <v>428</v>
      </c>
      <c r="I147" s="6" t="s">
        <v>410</v>
      </c>
      <c r="J147" s="8" t="s">
        <v>19</v>
      </c>
      <c r="K147" s="8">
        <v>1</v>
      </c>
      <c r="L147" s="57">
        <v>96.488</v>
      </c>
      <c r="M147" s="86">
        <v>95.8</v>
      </c>
      <c r="N147" s="77">
        <v>97.1</v>
      </c>
      <c r="O147" s="66">
        <v>87.8</v>
      </c>
      <c r="P147" s="95"/>
      <c r="Q147" s="80"/>
    </row>
    <row r="148" spans="1:17" ht="45.75" x14ac:dyDescent="0.3">
      <c r="A148" s="9" t="s">
        <v>429</v>
      </c>
      <c r="B148" s="21"/>
      <c r="C148" s="9" t="s">
        <v>430</v>
      </c>
      <c r="D148" s="6" t="s">
        <v>431</v>
      </c>
      <c r="E148" s="6" t="s">
        <v>10</v>
      </c>
      <c r="F148" s="17">
        <v>11.22</v>
      </c>
      <c r="G148" s="18">
        <v>-60.7</v>
      </c>
      <c r="H148" s="2" t="s">
        <v>432</v>
      </c>
      <c r="I148" s="6" t="s">
        <v>410</v>
      </c>
      <c r="J148" s="8" t="s">
        <v>19</v>
      </c>
      <c r="K148" s="8">
        <v>1</v>
      </c>
      <c r="L148" s="57">
        <v>96.423000000000002</v>
      </c>
      <c r="M148" s="89"/>
      <c r="N148" s="77">
        <v>96.9</v>
      </c>
      <c r="O148" s="66">
        <v>87.6</v>
      </c>
      <c r="P148" s="95"/>
      <c r="Q148" s="80"/>
    </row>
    <row r="149" spans="1:17" ht="45.75" x14ac:dyDescent="0.3">
      <c r="A149" s="26" t="s">
        <v>433</v>
      </c>
      <c r="B149" s="21"/>
      <c r="C149" s="6" t="s">
        <v>434</v>
      </c>
      <c r="D149" s="6" t="s">
        <v>431</v>
      </c>
      <c r="E149" s="6" t="s">
        <v>10</v>
      </c>
      <c r="F149" s="41">
        <v>10.648</v>
      </c>
      <c r="G149" s="49">
        <v>-61.402999999999999</v>
      </c>
      <c r="H149" s="26" t="s">
        <v>435</v>
      </c>
      <c r="I149" s="6" t="s">
        <v>410</v>
      </c>
      <c r="J149" s="8" t="s">
        <v>13</v>
      </c>
      <c r="K149" s="8">
        <v>3</v>
      </c>
      <c r="L149" s="57"/>
      <c r="M149" s="89"/>
      <c r="N149" s="57"/>
      <c r="O149" s="69"/>
      <c r="P149" s="95"/>
      <c r="Q149" s="80"/>
    </row>
    <row r="150" spans="1:17" ht="30.75" x14ac:dyDescent="0.3">
      <c r="A150" s="6" t="s">
        <v>436</v>
      </c>
      <c r="B150" s="6" t="s">
        <v>437</v>
      </c>
      <c r="C150" s="6"/>
      <c r="D150" s="6" t="s">
        <v>139</v>
      </c>
      <c r="E150" s="6" t="s">
        <v>10</v>
      </c>
      <c r="F150" s="23">
        <v>19.170036</v>
      </c>
      <c r="G150" s="24">
        <v>-103.983051</v>
      </c>
      <c r="H150" s="6" t="s">
        <v>438</v>
      </c>
      <c r="I150" s="20" t="s">
        <v>439</v>
      </c>
      <c r="J150" s="8" t="s">
        <v>19</v>
      </c>
      <c r="K150" s="8">
        <v>1</v>
      </c>
      <c r="L150" s="57"/>
      <c r="M150" s="89"/>
      <c r="N150" s="77">
        <v>0</v>
      </c>
      <c r="O150" s="69"/>
      <c r="P150" s="95"/>
      <c r="Q150" s="80"/>
    </row>
    <row r="151" spans="1:17" ht="45.75" x14ac:dyDescent="0.3">
      <c r="A151" s="9" t="s">
        <v>440</v>
      </c>
      <c r="B151" s="21"/>
      <c r="C151" s="9" t="s">
        <v>441</v>
      </c>
      <c r="D151" s="9" t="s">
        <v>191</v>
      </c>
      <c r="E151" s="9" t="s">
        <v>10</v>
      </c>
      <c r="F151" s="2">
        <v>31.169</v>
      </c>
      <c r="G151" s="22">
        <v>-87.051000000000002</v>
      </c>
      <c r="H151" s="9" t="s">
        <v>442</v>
      </c>
      <c r="I151" s="2" t="s">
        <v>443</v>
      </c>
      <c r="J151" s="8" t="s">
        <v>19</v>
      </c>
      <c r="K151" s="8">
        <v>1</v>
      </c>
      <c r="L151" s="57">
        <v>97.950999999999993</v>
      </c>
      <c r="M151" s="86">
        <v>100</v>
      </c>
      <c r="N151" s="77">
        <v>98.9</v>
      </c>
      <c r="O151" s="69"/>
      <c r="P151" s="95"/>
      <c r="Q151" s="80"/>
    </row>
    <row r="152" spans="1:17" x14ac:dyDescent="0.3">
      <c r="A152" s="9" t="s">
        <v>444</v>
      </c>
      <c r="B152" s="21"/>
      <c r="C152" s="9" t="s">
        <v>212</v>
      </c>
      <c r="D152" s="9" t="s">
        <v>191</v>
      </c>
      <c r="E152" s="9" t="s">
        <v>10</v>
      </c>
      <c r="F152" s="2">
        <v>27.545999999999999</v>
      </c>
      <c r="G152" s="22">
        <v>-97.893000000000001</v>
      </c>
      <c r="H152" s="9" t="s">
        <v>445</v>
      </c>
      <c r="I152" s="2" t="s">
        <v>443</v>
      </c>
      <c r="J152" s="8" t="s">
        <v>19</v>
      </c>
      <c r="K152" s="8">
        <v>1</v>
      </c>
      <c r="L152" s="57">
        <v>97.769000000000005</v>
      </c>
      <c r="M152" s="86">
        <v>100</v>
      </c>
      <c r="N152" s="77">
        <v>98.9</v>
      </c>
      <c r="O152" s="66">
        <v>90.1</v>
      </c>
      <c r="P152" s="95"/>
      <c r="Q152" s="80"/>
    </row>
    <row r="153" spans="1:17" x14ac:dyDescent="0.3">
      <c r="A153" s="6" t="s">
        <v>446</v>
      </c>
      <c r="B153" s="6" t="s">
        <v>447</v>
      </c>
      <c r="C153" s="2" t="s">
        <v>253</v>
      </c>
      <c r="D153" s="2" t="s">
        <v>253</v>
      </c>
      <c r="E153" s="6" t="s">
        <v>10</v>
      </c>
      <c r="F153" s="6">
        <v>8.9429999999999996</v>
      </c>
      <c r="G153" s="19">
        <v>-68.040999999999997</v>
      </c>
      <c r="H153" s="6" t="s">
        <v>448</v>
      </c>
      <c r="I153" s="6" t="s">
        <v>449</v>
      </c>
      <c r="J153" s="8" t="s">
        <v>19</v>
      </c>
      <c r="K153" s="8">
        <v>1</v>
      </c>
      <c r="L153" s="57"/>
      <c r="M153" s="86">
        <v>99.2</v>
      </c>
      <c r="N153" s="77">
        <v>98.5</v>
      </c>
      <c r="O153" s="66">
        <v>69.7</v>
      </c>
      <c r="P153" s="95"/>
      <c r="Q153" s="80"/>
    </row>
    <row r="154" spans="1:17" x14ac:dyDescent="0.3">
      <c r="A154" s="30" t="s">
        <v>451</v>
      </c>
      <c r="B154" s="31" t="s">
        <v>452</v>
      </c>
      <c r="C154" s="46" t="s">
        <v>253</v>
      </c>
      <c r="D154" s="46" t="s">
        <v>253</v>
      </c>
      <c r="E154" s="30" t="s">
        <v>10</v>
      </c>
      <c r="F154" s="32"/>
      <c r="G154" s="32"/>
      <c r="H154" s="30" t="s">
        <v>453</v>
      </c>
      <c r="I154" s="30" t="s">
        <v>449</v>
      </c>
      <c r="J154" s="30" t="s">
        <v>13</v>
      </c>
      <c r="K154" s="30"/>
      <c r="L154" s="68"/>
      <c r="M154" s="86">
        <v>99.5</v>
      </c>
      <c r="N154" s="62"/>
      <c r="O154" s="66">
        <v>0</v>
      </c>
      <c r="P154" s="95"/>
      <c r="Q154" s="80"/>
    </row>
    <row r="155" spans="1:17" s="34" customFormat="1" x14ac:dyDescent="0.3">
      <c r="A155" s="6" t="s">
        <v>454</v>
      </c>
      <c r="B155" s="6" t="s">
        <v>455</v>
      </c>
      <c r="C155" s="2" t="s">
        <v>253</v>
      </c>
      <c r="D155" s="2" t="s">
        <v>253</v>
      </c>
      <c r="E155" s="6" t="s">
        <v>10</v>
      </c>
      <c r="F155" s="6">
        <v>10.920999999999999</v>
      </c>
      <c r="G155" s="19">
        <v>-70.635999999999996</v>
      </c>
      <c r="H155" s="6" t="s">
        <v>456</v>
      </c>
      <c r="I155" s="6" t="s">
        <v>449</v>
      </c>
      <c r="J155" s="8" t="s">
        <v>19</v>
      </c>
      <c r="K155" s="8">
        <v>1</v>
      </c>
      <c r="L155" s="57">
        <v>93.272000000000006</v>
      </c>
      <c r="M155" s="86">
        <v>0</v>
      </c>
      <c r="N155" s="77">
        <v>98.6</v>
      </c>
      <c r="O155" s="66">
        <v>69.8</v>
      </c>
      <c r="P155" s="95"/>
      <c r="Q155" s="80" t="s">
        <v>523</v>
      </c>
    </row>
    <row r="156" spans="1:17" x14ac:dyDescent="0.3">
      <c r="A156" s="6" t="s">
        <v>457</v>
      </c>
      <c r="B156" s="6" t="s">
        <v>458</v>
      </c>
      <c r="C156" s="2" t="s">
        <v>253</v>
      </c>
      <c r="D156" s="2" t="s">
        <v>253</v>
      </c>
      <c r="E156" s="6" t="s">
        <v>10</v>
      </c>
      <c r="F156" s="50">
        <v>10.469099999999999</v>
      </c>
      <c r="G156" s="11">
        <v>-66.810100000000006</v>
      </c>
      <c r="H156" s="6" t="s">
        <v>459</v>
      </c>
      <c r="I156" s="6" t="s">
        <v>449</v>
      </c>
      <c r="J156" s="8" t="s">
        <v>460</v>
      </c>
      <c r="K156" s="8">
        <v>3</v>
      </c>
      <c r="L156" s="57"/>
      <c r="M156" s="89"/>
      <c r="N156" s="57"/>
      <c r="O156" s="69"/>
      <c r="P156" s="95"/>
      <c r="Q156" s="80"/>
    </row>
    <row r="157" spans="1:17" ht="15.75" x14ac:dyDescent="0.25">
      <c r="A157" s="6" t="s">
        <v>461</v>
      </c>
      <c r="B157" s="6" t="s">
        <v>462</v>
      </c>
      <c r="C157" s="2" t="s">
        <v>253</v>
      </c>
      <c r="D157" s="2" t="s">
        <v>253</v>
      </c>
      <c r="E157" s="6" t="s">
        <v>10</v>
      </c>
      <c r="F157" s="6">
        <v>10.637700000000001</v>
      </c>
      <c r="G157" s="19">
        <v>-62.208199999999998</v>
      </c>
      <c r="H157" s="6" t="s">
        <v>463</v>
      </c>
      <c r="I157" s="6" t="s">
        <v>449</v>
      </c>
      <c r="J157" s="8" t="s">
        <v>460</v>
      </c>
      <c r="K157" s="8">
        <v>3</v>
      </c>
      <c r="L157" s="57"/>
      <c r="M157" s="86">
        <v>0</v>
      </c>
      <c r="N157" s="57"/>
      <c r="O157" s="69"/>
      <c r="P157" s="95"/>
      <c r="Q157" s="57"/>
    </row>
    <row r="158" spans="1:17" x14ac:dyDescent="0.3">
      <c r="A158" s="6" t="s">
        <v>464</v>
      </c>
      <c r="B158" s="6" t="s">
        <v>465</v>
      </c>
      <c r="C158" s="2" t="s">
        <v>253</v>
      </c>
      <c r="D158" s="2" t="s">
        <v>253</v>
      </c>
      <c r="E158" s="6" t="s">
        <v>10</v>
      </c>
      <c r="F158" s="6">
        <v>7.7598000000000003</v>
      </c>
      <c r="G158" s="19">
        <v>-63.0854</v>
      </c>
      <c r="H158" s="6" t="s">
        <v>466</v>
      </c>
      <c r="I158" s="6" t="s">
        <v>449</v>
      </c>
      <c r="J158" s="8" t="s">
        <v>460</v>
      </c>
      <c r="K158" s="8">
        <v>3</v>
      </c>
      <c r="L158" s="57"/>
      <c r="M158" s="89"/>
      <c r="N158" s="57"/>
      <c r="O158" s="69"/>
      <c r="P158" s="95"/>
      <c r="Q158" s="80"/>
    </row>
    <row r="159" spans="1:17" x14ac:dyDescent="0.3">
      <c r="A159" s="30" t="s">
        <v>467</v>
      </c>
      <c r="B159" s="31" t="s">
        <v>467</v>
      </c>
      <c r="C159" s="46" t="s">
        <v>253</v>
      </c>
      <c r="D159" s="46" t="s">
        <v>253</v>
      </c>
      <c r="E159" s="30" t="s">
        <v>10</v>
      </c>
      <c r="F159" s="32">
        <v>15.66</v>
      </c>
      <c r="G159" s="32">
        <v>-63.62</v>
      </c>
      <c r="H159" s="30" t="s">
        <v>468</v>
      </c>
      <c r="I159" s="30" t="s">
        <v>449</v>
      </c>
      <c r="J159" s="30" t="s">
        <v>460</v>
      </c>
      <c r="K159" s="30">
        <v>3</v>
      </c>
      <c r="L159" s="68"/>
      <c r="M159" s="89"/>
      <c r="N159" s="62"/>
      <c r="O159" s="74"/>
      <c r="P159" s="95"/>
      <c r="Q159" s="80"/>
    </row>
    <row r="160" spans="1:17" s="34" customFormat="1" x14ac:dyDescent="0.3">
      <c r="A160" s="6" t="s">
        <v>469</v>
      </c>
      <c r="B160" s="6" t="s">
        <v>470</v>
      </c>
      <c r="C160" s="2" t="s">
        <v>253</v>
      </c>
      <c r="D160" s="2" t="s">
        <v>253</v>
      </c>
      <c r="E160" s="6" t="s">
        <v>10</v>
      </c>
      <c r="F160" s="6">
        <v>11.087</v>
      </c>
      <c r="G160" s="19">
        <v>-68.828999999999994</v>
      </c>
      <c r="H160" s="6" t="s">
        <v>471</v>
      </c>
      <c r="I160" s="6" t="s">
        <v>449</v>
      </c>
      <c r="J160" s="8" t="s">
        <v>19</v>
      </c>
      <c r="K160" s="8">
        <v>1</v>
      </c>
      <c r="L160" s="57">
        <v>93.308000000000007</v>
      </c>
      <c r="M160" s="89"/>
      <c r="N160" s="77">
        <v>98.8</v>
      </c>
      <c r="O160" s="66">
        <v>69.900000000000006</v>
      </c>
      <c r="P160" s="95"/>
      <c r="Q160" s="80"/>
    </row>
    <row r="161" spans="1:18" x14ac:dyDescent="0.3">
      <c r="A161" s="6" t="s">
        <v>472</v>
      </c>
      <c r="B161" s="6" t="s">
        <v>473</v>
      </c>
      <c r="C161" s="2" t="s">
        <v>253</v>
      </c>
      <c r="D161" s="2" t="s">
        <v>253</v>
      </c>
      <c r="E161" s="6" t="s">
        <v>10</v>
      </c>
      <c r="F161" s="6">
        <v>9.0690000000000008</v>
      </c>
      <c r="G161" s="19">
        <v>-63.408999999999999</v>
      </c>
      <c r="H161" s="6" t="s">
        <v>474</v>
      </c>
      <c r="I161" s="6" t="s">
        <v>449</v>
      </c>
      <c r="J161" s="8" t="s">
        <v>19</v>
      </c>
      <c r="K161" s="8">
        <v>1</v>
      </c>
      <c r="L161" s="57">
        <v>0</v>
      </c>
      <c r="M161" s="86">
        <v>0</v>
      </c>
      <c r="N161" s="77">
        <v>0</v>
      </c>
      <c r="O161" s="66">
        <v>0</v>
      </c>
      <c r="P161" s="95"/>
      <c r="Q161" s="80"/>
    </row>
    <row r="162" spans="1:18" ht="30.75" x14ac:dyDescent="0.3">
      <c r="A162" s="6" t="s">
        <v>475</v>
      </c>
      <c r="B162" s="6" t="s">
        <v>476</v>
      </c>
      <c r="C162" s="2" t="s">
        <v>253</v>
      </c>
      <c r="D162" s="2" t="s">
        <v>253</v>
      </c>
      <c r="E162" s="6" t="s">
        <v>10</v>
      </c>
      <c r="F162" s="6">
        <v>10.199999999999999</v>
      </c>
      <c r="G162" s="19">
        <v>-64.599999999999994</v>
      </c>
      <c r="H162" s="6" t="s">
        <v>477</v>
      </c>
      <c r="I162" s="6" t="s">
        <v>449</v>
      </c>
      <c r="J162" s="8" t="s">
        <v>19</v>
      </c>
      <c r="K162" s="8">
        <v>1</v>
      </c>
      <c r="L162" s="57">
        <v>82.084999999999994</v>
      </c>
      <c r="M162" s="86">
        <v>0</v>
      </c>
      <c r="N162" s="77">
        <v>87.2</v>
      </c>
      <c r="O162" s="66">
        <v>60.6</v>
      </c>
      <c r="P162" s="95"/>
      <c r="Q162" s="80"/>
    </row>
    <row r="163" spans="1:18" x14ac:dyDescent="0.3">
      <c r="A163" s="6"/>
      <c r="B163" s="6"/>
      <c r="C163" s="2"/>
      <c r="D163" s="2"/>
      <c r="E163" s="6"/>
      <c r="F163" s="6"/>
      <c r="G163" s="19"/>
      <c r="H163" s="6" t="s">
        <v>450</v>
      </c>
      <c r="I163" s="6" t="s">
        <v>449</v>
      </c>
      <c r="J163" s="84" t="s">
        <v>19</v>
      </c>
      <c r="K163" s="6"/>
      <c r="L163" s="57"/>
      <c r="M163" s="86">
        <v>99.1</v>
      </c>
      <c r="N163" s="57"/>
      <c r="O163" s="66">
        <v>0</v>
      </c>
      <c r="P163" s="95"/>
      <c r="Q163" s="80"/>
    </row>
    <row r="164" spans="1:18" x14ac:dyDescent="0.3">
      <c r="A164" s="6" t="s">
        <v>478</v>
      </c>
      <c r="B164" s="6"/>
      <c r="C164" s="2"/>
      <c r="D164" s="2" t="s">
        <v>479</v>
      </c>
      <c r="E164" s="6" t="s">
        <v>10</v>
      </c>
      <c r="F164" s="6">
        <v>12.18</v>
      </c>
      <c r="G164" s="19">
        <v>-68.959999999999994</v>
      </c>
      <c r="H164" s="6" t="s">
        <v>480</v>
      </c>
      <c r="I164" s="6" t="s">
        <v>481</v>
      </c>
      <c r="J164" s="6" t="s">
        <v>19</v>
      </c>
      <c r="K164" s="6">
        <v>1</v>
      </c>
      <c r="L164" s="57">
        <v>98.471000000000004</v>
      </c>
      <c r="M164" s="86">
        <v>100</v>
      </c>
      <c r="N164" s="77">
        <v>0</v>
      </c>
      <c r="O164" s="66">
        <v>90</v>
      </c>
      <c r="P164" s="95"/>
      <c r="Q164" s="80"/>
    </row>
    <row r="165" spans="1:18" x14ac:dyDescent="0.3">
      <c r="A165" s="8" t="s">
        <v>482</v>
      </c>
      <c r="B165" s="8" t="s">
        <v>483</v>
      </c>
      <c r="C165" s="14" t="s">
        <v>128</v>
      </c>
      <c r="D165" s="14" t="s">
        <v>129</v>
      </c>
      <c r="E165" s="8" t="s">
        <v>10</v>
      </c>
      <c r="F165" s="8">
        <v>16.47</v>
      </c>
      <c r="G165" s="51">
        <v>-61.49</v>
      </c>
      <c r="H165" s="8" t="s">
        <v>484</v>
      </c>
      <c r="I165" s="8" t="s">
        <v>485</v>
      </c>
      <c r="J165" s="8" t="s">
        <v>19</v>
      </c>
      <c r="K165" s="8">
        <v>1</v>
      </c>
      <c r="L165" s="57"/>
      <c r="M165" s="86">
        <v>0</v>
      </c>
      <c r="N165" s="77">
        <v>95.3</v>
      </c>
      <c r="O165" s="76">
        <v>87.3</v>
      </c>
      <c r="P165" s="95"/>
      <c r="Q165" s="80"/>
    </row>
    <row r="166" spans="1:18" x14ac:dyDescent="0.3">
      <c r="A166" s="6" t="s">
        <v>486</v>
      </c>
      <c r="B166" s="6" t="s">
        <v>127</v>
      </c>
      <c r="C166" s="2" t="s">
        <v>128</v>
      </c>
      <c r="D166" s="2" t="s">
        <v>129</v>
      </c>
      <c r="E166" s="6" t="s">
        <v>10</v>
      </c>
      <c r="F166" s="6">
        <v>14.52</v>
      </c>
      <c r="G166" s="19">
        <v>-61.07</v>
      </c>
      <c r="H166" s="6" t="s">
        <v>487</v>
      </c>
      <c r="I166" s="6" t="s">
        <v>485</v>
      </c>
      <c r="J166" s="6" t="s">
        <v>19</v>
      </c>
      <c r="K166" s="6">
        <v>1</v>
      </c>
      <c r="L166" s="57">
        <v>95.073999999999998</v>
      </c>
      <c r="M166" s="86">
        <v>0</v>
      </c>
      <c r="N166" s="77">
        <v>95.9</v>
      </c>
      <c r="O166" s="66">
        <v>88.2</v>
      </c>
      <c r="P166" s="95"/>
      <c r="Q166" s="80"/>
    </row>
    <row r="167" spans="1:18" ht="15.75" x14ac:dyDescent="0.25">
      <c r="A167" s="6" t="s">
        <v>488</v>
      </c>
      <c r="B167" s="6" t="s">
        <v>483</v>
      </c>
      <c r="C167" s="2" t="s">
        <v>128</v>
      </c>
      <c r="D167" s="2" t="s">
        <v>129</v>
      </c>
      <c r="E167" s="6" t="s">
        <v>10</v>
      </c>
      <c r="F167" s="6">
        <v>16.07</v>
      </c>
      <c r="G167" s="19">
        <v>-61.61</v>
      </c>
      <c r="H167" s="6" t="s">
        <v>489</v>
      </c>
      <c r="I167" s="6" t="s">
        <v>485</v>
      </c>
      <c r="J167" s="6" t="s">
        <v>19</v>
      </c>
      <c r="K167" s="6">
        <v>1</v>
      </c>
      <c r="L167" s="57">
        <v>88.638999999999996</v>
      </c>
      <c r="M167" s="86">
        <v>0</v>
      </c>
      <c r="N167" s="77">
        <v>89.1</v>
      </c>
      <c r="O167" s="66">
        <v>81.8</v>
      </c>
      <c r="P167" s="95"/>
      <c r="Q167" s="57"/>
    </row>
    <row r="168" spans="1:18" x14ac:dyDescent="0.3">
      <c r="A168" s="6" t="s">
        <v>490</v>
      </c>
      <c r="B168" s="6" t="s">
        <v>483</v>
      </c>
      <c r="C168" s="2" t="s">
        <v>128</v>
      </c>
      <c r="D168" s="2" t="s">
        <v>129</v>
      </c>
      <c r="E168" s="6" t="s">
        <v>10</v>
      </c>
      <c r="F168" s="53" t="s">
        <v>491</v>
      </c>
      <c r="G168" s="54" t="s">
        <v>492</v>
      </c>
      <c r="H168" s="52" t="s">
        <v>493</v>
      </c>
      <c r="I168" s="20" t="s">
        <v>485</v>
      </c>
      <c r="J168" s="6" t="s">
        <v>19</v>
      </c>
      <c r="K168" s="6">
        <v>1</v>
      </c>
      <c r="L168" s="57">
        <v>93.619</v>
      </c>
      <c r="M168" s="86">
        <v>0</v>
      </c>
      <c r="N168" s="77">
        <v>0</v>
      </c>
      <c r="O168" s="66">
        <v>86.2</v>
      </c>
      <c r="P168" s="95" t="s">
        <v>518</v>
      </c>
      <c r="Q168" s="80"/>
    </row>
    <row r="169" spans="1:18" ht="15.75" x14ac:dyDescent="0.25">
      <c r="A169" s="6" t="s">
        <v>494</v>
      </c>
      <c r="B169" s="6" t="s">
        <v>483</v>
      </c>
      <c r="C169" s="2" t="s">
        <v>128</v>
      </c>
      <c r="D169" s="2" t="s">
        <v>129</v>
      </c>
      <c r="E169" s="6" t="s">
        <v>10</v>
      </c>
      <c r="F169" s="53">
        <v>16.31277</v>
      </c>
      <c r="G169" s="54">
        <v>-61.066049999999997</v>
      </c>
      <c r="H169" s="20" t="s">
        <v>495</v>
      </c>
      <c r="I169" s="20" t="s">
        <v>485</v>
      </c>
      <c r="J169" s="6" t="s">
        <v>19</v>
      </c>
      <c r="K169" s="6">
        <v>1</v>
      </c>
      <c r="L169" s="57">
        <v>94.436999999999998</v>
      </c>
      <c r="M169" s="86">
        <v>0</v>
      </c>
      <c r="N169" s="77">
        <v>95</v>
      </c>
      <c r="O169" s="66">
        <v>87.1</v>
      </c>
      <c r="P169" s="95"/>
      <c r="Q169" s="57"/>
    </row>
    <row r="170" spans="1:18" ht="30" x14ac:dyDescent="0.25">
      <c r="A170" s="6" t="s">
        <v>496</v>
      </c>
      <c r="B170" s="6" t="s">
        <v>127</v>
      </c>
      <c r="C170" s="2" t="s">
        <v>128</v>
      </c>
      <c r="D170" s="2" t="s">
        <v>129</v>
      </c>
      <c r="E170" s="6" t="s">
        <v>10</v>
      </c>
      <c r="F170" s="53">
        <v>14.77</v>
      </c>
      <c r="G170" s="54">
        <v>-60.88</v>
      </c>
      <c r="H170" s="20" t="s">
        <v>497</v>
      </c>
      <c r="I170" s="20" t="s">
        <v>485</v>
      </c>
      <c r="J170" s="6" t="s">
        <v>19</v>
      </c>
      <c r="K170" s="6">
        <v>1</v>
      </c>
      <c r="L170" s="57">
        <v>95.186000000000007</v>
      </c>
      <c r="M170" s="86">
        <v>0</v>
      </c>
      <c r="N170" s="77">
        <v>96</v>
      </c>
      <c r="O170" s="66">
        <v>88.2</v>
      </c>
      <c r="P170" s="95"/>
      <c r="Q170" s="57"/>
    </row>
    <row r="171" spans="1:18" ht="15.75" x14ac:dyDescent="0.25">
      <c r="A171" s="6" t="s">
        <v>498</v>
      </c>
      <c r="B171" s="6" t="s">
        <v>483</v>
      </c>
      <c r="C171" s="2" t="s">
        <v>128</v>
      </c>
      <c r="D171" s="2" t="s">
        <v>129</v>
      </c>
      <c r="E171" s="6" t="s">
        <v>10</v>
      </c>
      <c r="F171" s="53">
        <v>15.95</v>
      </c>
      <c r="G171" s="54">
        <v>-61.28</v>
      </c>
      <c r="H171" s="20" t="s">
        <v>499</v>
      </c>
      <c r="I171" s="20" t="s">
        <v>485</v>
      </c>
      <c r="J171" s="6" t="s">
        <v>19</v>
      </c>
      <c r="K171" s="6">
        <v>1</v>
      </c>
      <c r="L171" s="57">
        <v>94.656000000000006</v>
      </c>
      <c r="M171" s="86">
        <v>0</v>
      </c>
      <c r="N171" s="77">
        <v>95.3</v>
      </c>
      <c r="O171" s="66">
        <v>87.5</v>
      </c>
      <c r="P171" s="95"/>
      <c r="Q171" s="57"/>
    </row>
    <row r="172" spans="1:18" ht="15.75" x14ac:dyDescent="0.25">
      <c r="A172" s="6" t="s">
        <v>500</v>
      </c>
      <c r="B172" s="6" t="s">
        <v>127</v>
      </c>
      <c r="C172" s="2" t="s">
        <v>128</v>
      </c>
      <c r="D172" s="2" t="s">
        <v>129</v>
      </c>
      <c r="E172" s="6" t="s">
        <v>10</v>
      </c>
      <c r="F172" s="53">
        <v>14.45</v>
      </c>
      <c r="G172" s="54">
        <v>-60.86</v>
      </c>
      <c r="H172" s="20" t="s">
        <v>501</v>
      </c>
      <c r="I172" s="20" t="s">
        <v>485</v>
      </c>
      <c r="J172" s="6" t="s">
        <v>19</v>
      </c>
      <c r="K172" s="6">
        <v>1</v>
      </c>
      <c r="L172" s="57">
        <v>95.198999999999998</v>
      </c>
      <c r="M172" s="86">
        <v>0</v>
      </c>
      <c r="N172" s="77">
        <v>96</v>
      </c>
      <c r="O172" s="66">
        <v>88.6</v>
      </c>
      <c r="P172" s="95"/>
      <c r="Q172" s="57"/>
    </row>
    <row r="173" spans="1:18" x14ac:dyDescent="0.3">
      <c r="A173" s="6" t="s">
        <v>502</v>
      </c>
      <c r="B173" s="6" t="s">
        <v>127</v>
      </c>
      <c r="C173" s="2" t="s">
        <v>128</v>
      </c>
      <c r="D173" s="2" t="s">
        <v>129</v>
      </c>
      <c r="E173" s="6" t="s">
        <v>10</v>
      </c>
      <c r="F173" s="53">
        <v>15.86</v>
      </c>
      <c r="G173" s="54">
        <v>-61.17</v>
      </c>
      <c r="H173" s="20" t="s">
        <v>503</v>
      </c>
      <c r="I173" s="20" t="s">
        <v>485</v>
      </c>
      <c r="J173" s="6" t="s">
        <v>19</v>
      </c>
      <c r="K173" s="6">
        <v>1</v>
      </c>
      <c r="L173" s="57"/>
      <c r="M173" s="86">
        <v>0</v>
      </c>
      <c r="N173" s="57"/>
      <c r="O173" s="66">
        <v>0</v>
      </c>
      <c r="P173" s="95"/>
      <c r="Q173" s="81"/>
      <c r="R173" s="27"/>
    </row>
    <row r="174" spans="1:18" s="34" customFormat="1" ht="30.75" x14ac:dyDescent="0.3">
      <c r="A174" s="30" t="s">
        <v>504</v>
      </c>
      <c r="B174" s="31" t="s">
        <v>504</v>
      </c>
      <c r="C174" s="46" t="s">
        <v>128</v>
      </c>
      <c r="D174" s="46" t="s">
        <v>129</v>
      </c>
      <c r="E174" s="30" t="s">
        <v>10</v>
      </c>
      <c r="F174" s="97" t="s">
        <v>505</v>
      </c>
      <c r="G174" s="97" t="s">
        <v>506</v>
      </c>
      <c r="H174" s="30" t="s">
        <v>507</v>
      </c>
      <c r="I174" s="30" t="s">
        <v>485</v>
      </c>
      <c r="J174" s="30" t="s">
        <v>460</v>
      </c>
      <c r="K174" s="30"/>
      <c r="L174" s="68">
        <v>42.610999999999997</v>
      </c>
      <c r="M174" s="89"/>
      <c r="N174" s="62"/>
      <c r="O174" s="72"/>
      <c r="P174" s="95"/>
      <c r="Q174" s="81" t="s">
        <v>523</v>
      </c>
      <c r="R174" s="27"/>
    </row>
    <row r="175" spans="1:18" x14ac:dyDescent="0.3">
      <c r="A175" s="6" t="s">
        <v>508</v>
      </c>
      <c r="B175" s="6" t="s">
        <v>483</v>
      </c>
      <c r="C175" s="2" t="s">
        <v>128</v>
      </c>
      <c r="D175" s="2" t="s">
        <v>129</v>
      </c>
      <c r="E175" s="6" t="s">
        <v>10</v>
      </c>
      <c r="F175" s="53">
        <v>15.86</v>
      </c>
      <c r="G175" s="54">
        <v>-61.64</v>
      </c>
      <c r="H175" s="20" t="s">
        <v>509</v>
      </c>
      <c r="I175" s="20" t="s">
        <v>485</v>
      </c>
      <c r="J175" s="6" t="s">
        <v>19</v>
      </c>
      <c r="K175" s="6">
        <v>1</v>
      </c>
      <c r="L175" s="57">
        <v>93.926000000000002</v>
      </c>
      <c r="M175" s="86">
        <v>0</v>
      </c>
      <c r="N175" s="77">
        <v>94.5</v>
      </c>
      <c r="O175" s="66">
        <v>86.9</v>
      </c>
      <c r="P175" s="95"/>
      <c r="Q175" s="80"/>
    </row>
    <row r="176" spans="1:18" x14ac:dyDescent="0.3">
      <c r="A176" s="1"/>
      <c r="B176" s="1"/>
      <c r="C176" s="1"/>
      <c r="D176" s="1" t="s">
        <v>510</v>
      </c>
      <c r="E176" s="1" t="s">
        <v>10</v>
      </c>
      <c r="F176" s="1"/>
      <c r="G176" s="10"/>
      <c r="H176" s="1" t="s">
        <v>511</v>
      </c>
      <c r="I176" s="1" t="s">
        <v>512</v>
      </c>
      <c r="J176" s="9" t="s">
        <v>19</v>
      </c>
      <c r="K176" s="9"/>
      <c r="L176" s="57">
        <v>98.432000000000002</v>
      </c>
      <c r="M176" s="86">
        <v>76.900000000000006</v>
      </c>
      <c r="N176" s="57"/>
      <c r="O176" s="69"/>
      <c r="P176" s="95"/>
      <c r="Q176" s="80"/>
    </row>
    <row r="177" spans="1:17" x14ac:dyDescent="0.3">
      <c r="A177" s="9"/>
      <c r="B177" s="9"/>
      <c r="C177" s="9"/>
      <c r="D177" s="9" t="s">
        <v>513</v>
      </c>
      <c r="E177" s="6" t="s">
        <v>10</v>
      </c>
      <c r="F177" s="6">
        <v>17.21</v>
      </c>
      <c r="G177" s="11">
        <v>-88.51</v>
      </c>
      <c r="H177" s="2"/>
      <c r="I177" s="2"/>
      <c r="J177" s="6" t="s">
        <v>514</v>
      </c>
      <c r="K177" s="6">
        <v>4</v>
      </c>
      <c r="L177" s="57"/>
      <c r="M177" s="89"/>
      <c r="N177" s="57"/>
      <c r="O177" s="69"/>
      <c r="P177" s="95"/>
      <c r="Q177" s="80"/>
    </row>
    <row r="178" spans="1:17" x14ac:dyDescent="0.3">
      <c r="A178" s="9" t="s">
        <v>515</v>
      </c>
      <c r="B178" s="9"/>
      <c r="C178" s="9"/>
      <c r="D178" s="9" t="s">
        <v>133</v>
      </c>
      <c r="E178" s="6" t="s">
        <v>153</v>
      </c>
      <c r="F178" s="6">
        <v>5.5279999999999996</v>
      </c>
      <c r="G178" s="11">
        <v>-87.06</v>
      </c>
      <c r="H178" s="2"/>
      <c r="I178" s="2"/>
      <c r="J178" s="6" t="s">
        <v>19</v>
      </c>
      <c r="K178" s="6">
        <v>1</v>
      </c>
      <c r="L178" s="58"/>
      <c r="M178" s="98"/>
      <c r="N178" s="57"/>
      <c r="O178" s="99"/>
      <c r="P178" s="95"/>
      <c r="Q178" s="80"/>
    </row>
    <row r="179" spans="1:17" x14ac:dyDescent="0.3">
      <c r="Q179" s="78"/>
    </row>
    <row r="180" spans="1:17" ht="60.75" x14ac:dyDescent="0.3">
      <c r="L180" s="90" t="s">
        <v>516</v>
      </c>
    </row>
    <row r="181" spans="1:17" ht="60.75" x14ac:dyDescent="0.3">
      <c r="L181" s="91" t="s">
        <v>517</v>
      </c>
    </row>
    <row r="182" spans="1:17" ht="80.25" customHeight="1" x14ac:dyDescent="0.3">
      <c r="L182" s="93" t="s">
        <v>525</v>
      </c>
    </row>
    <row r="183" spans="1:17" ht="75.75" x14ac:dyDescent="0.3">
      <c r="L183" s="92" t="s">
        <v>524</v>
      </c>
    </row>
  </sheetData>
  <sheetProtection algorithmName="SHA-512" hashValue="RSZKH88gwWseonm175M0YYnOyugCSIRZMvMBdnIBQ+5DJi99SvvZhUmRFNXYWNelqVSh7vf5NpEF92o9Wlt/ZA==" saltValue="102255hkSEKoQjrYexdmLg==" spinCount="100000" sheet="1" formatCells="0" formatColumns="0" formatRows="0" insertColumns="0" insertRows="0" insertHyperlinks="0" deleteColumns="0" deleteRows="0" sort="0" autoFilter="0" pivotTables="0"/>
  <autoFilter ref="A1:P178">
    <sortState ref="A2:P178">
      <sortCondition ref="I1:I178"/>
    </sortState>
  </autoFilter>
  <conditionalFormatting sqref="O158:O178 O2:O23 O25:O50 O52:O104 O106:O156 N2:N178">
    <cfRule type="expression" dxfId="6" priority="4">
      <formula>LEN(TRIM(N2))=0</formula>
    </cfRule>
    <cfRule type="cellIs" dxfId="5" priority="5" operator="greaterThanOrEqual">
      <formula>90</formula>
    </cfRule>
    <cfRule type="cellIs" dxfId="4" priority="6" operator="lessThanOrEqual">
      <formula>50</formula>
    </cfRule>
  </conditionalFormatting>
  <conditionalFormatting sqref="L2:L178">
    <cfRule type="expression" dxfId="3" priority="7">
      <formula>LEN(TRIM(L2))=0</formula>
    </cfRule>
    <cfRule type="cellIs" dxfId="2" priority="8" operator="lessThanOrEqual">
      <formula>50</formula>
    </cfRule>
    <cfRule type="cellIs" dxfId="1" priority="9" operator="greaterThanOrEqual">
      <formula>90</formula>
    </cfRule>
  </conditionalFormatting>
  <conditionalFormatting sqref="M5">
    <cfRule type="top10" dxfId="0" priority="1" rank="50"/>
  </conditionalFormatting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Jazar Abuellouf</cp:lastModifiedBy>
  <cp:revision>4</cp:revision>
  <cp:lastPrinted>2016-06-17T01:20:03Z</cp:lastPrinted>
  <dcterms:created xsi:type="dcterms:W3CDTF">2016-03-09T20:06:32Z</dcterms:created>
  <dcterms:modified xsi:type="dcterms:W3CDTF">2018-10-29T18:42:31Z</dcterms:modified>
  <dc:language>fr-FR</dc:language>
</cp:coreProperties>
</file>