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615" yWindow="465" windowWidth="15720" windowHeight="12240"/>
  </bookViews>
  <sheets>
    <sheet name="Sheet1" sheetId="1" r:id="rId1"/>
  </sheets>
  <definedNames>
    <definedName name="_xlnm._FilterDatabase" localSheetId="0" hidden="1">Sheet1!$A$2:$W$180</definedName>
  </definedNames>
  <calcPr calcId="145621"/>
</workbook>
</file>

<file path=xl/calcChain.xml><?xml version="1.0" encoding="utf-8"?>
<calcChain xmlns="http://schemas.openxmlformats.org/spreadsheetml/2006/main">
  <c r="F96" i="1" l="1"/>
</calcChain>
</file>

<file path=xl/sharedStrings.xml><?xml version="1.0" encoding="utf-8"?>
<sst xmlns="http://schemas.openxmlformats.org/spreadsheetml/2006/main" count="1724" uniqueCount="540">
  <si>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</si>
  <si>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</si>
  <si>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</si>
  <si>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</si>
  <si>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</si>
  <si>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</si>
  <si>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</si>
  <si>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</si>
  <si>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t>Comments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</si>
  <si>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</si>
  <si>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</si>
  <si>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</si>
  <si>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</si>
  <si>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</si>
  <si>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</si>
  <si>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</si>
  <si>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</si>
  <si>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</si>
  <si>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</si>
  <si>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Contributing-RTX</t>
  </si>
  <si>
    <t>Hinche</t>
  </si>
  <si>
    <t>Centre</t>
  </si>
  <si>
    <t>HINH</t>
  </si>
  <si>
    <t>Colombia</t>
  </si>
  <si>
    <t>ARGC</t>
  </si>
  <si>
    <t>CM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</si>
  <si>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</si>
  <si>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</si>
  <si>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</si>
  <si>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</si>
  <si>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</si>
  <si>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</si>
  <si>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</si>
  <si>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</si>
  <si>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</si>
  <si>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</si>
  <si>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</si>
  <si>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</si>
  <si>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</si>
  <si>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</si>
  <si>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</si>
  <si>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</si>
  <si>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</si>
  <si>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</si>
  <si>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</si>
  <si>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</si>
  <si>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</si>
  <si>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</si>
  <si>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</si>
  <si>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</si>
  <si>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</si>
  <si>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</si>
  <si>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</si>
  <si>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</si>
  <si>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</si>
  <si>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</si>
  <si>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</si>
  <si>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</si>
  <si>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</si>
  <si>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Port au Prince</t>
  </si>
  <si>
    <t>PAPH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</si>
  <si>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</si>
  <si>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</si>
  <si>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</si>
  <si>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</si>
  <si>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</si>
  <si>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</si>
  <si>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</si>
  <si>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</si>
  <si>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</si>
  <si>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</si>
  <si>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</si>
  <si>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</si>
  <si>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</si>
  <si>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</si>
  <si>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</si>
  <si>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</si>
  <si>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</si>
  <si>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</si>
  <si>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</si>
  <si>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</si>
  <si>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</si>
  <si>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</si>
  <si>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</si>
  <si>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</si>
  <si>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</si>
  <si>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</si>
  <si>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</si>
  <si>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</si>
  <si>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</si>
  <si>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</si>
  <si>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</si>
  <si>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</si>
  <si>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</si>
  <si>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</si>
  <si>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</si>
  <si>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</si>
  <si>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</si>
  <si>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</si>
  <si>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</si>
  <si>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</si>
  <si>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</si>
  <si>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</si>
  <si>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</si>
  <si>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</si>
  <si>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</si>
  <si>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</si>
  <si>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CY</t>
  </si>
  <si>
    <t>Contributing RTX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</si>
  <si>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</si>
  <si>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</si>
  <si>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</si>
  <si>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</si>
  <si>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</si>
  <si>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</si>
  <si>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</si>
  <si>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</si>
  <si>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Jimani</t>
  </si>
  <si>
    <t>JIDR</t>
  </si>
  <si>
    <t>DR</t>
  </si>
  <si>
    <t>Non-operational</t>
  </si>
  <si>
    <t>Santiago de los Caballeros</t>
  </si>
  <si>
    <t>Santiago</t>
  </si>
  <si>
    <t>SC01 (replaced PUCM)</t>
  </si>
  <si>
    <t>Santo Domingo</t>
  </si>
  <si>
    <t>SDD</t>
  </si>
  <si>
    <t>Fort de France</t>
  </si>
  <si>
    <t>Martinique</t>
  </si>
  <si>
    <t>FWI</t>
  </si>
  <si>
    <t>France</t>
  </si>
  <si>
    <t>FDF*</t>
  </si>
  <si>
    <t>G</t>
  </si>
  <si>
    <t>Heredia</t>
  </si>
  <si>
    <t>Costa Rica</t>
  </si>
  <si>
    <t>HDC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</si>
  <si>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</si>
  <si>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</si>
  <si>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</si>
  <si>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</si>
  <si>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</si>
  <si>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</si>
  <si>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</si>
  <si>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</si>
  <si>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</si>
  <si>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</si>
  <si>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El Apazote</t>
  </si>
  <si>
    <t>Guatemala</t>
  </si>
  <si>
    <t>APG</t>
  </si>
  <si>
    <t>GI</t>
  </si>
  <si>
    <t>Esquipulas</t>
  </si>
  <si>
    <t>Chiquimula</t>
  </si>
  <si>
    <t>CHIE</t>
  </si>
  <si>
    <t>Huehuetenango</t>
  </si>
  <si>
    <t>Pacific</t>
  </si>
  <si>
    <t>HUEH</t>
  </si>
  <si>
    <t>Izabal</t>
  </si>
  <si>
    <t>Puerto Barrios</t>
  </si>
  <si>
    <t>IZAB</t>
  </si>
  <si>
    <t>Flores</t>
  </si>
  <si>
    <t>Peten</t>
  </si>
  <si>
    <t>PETF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</si>
  <si>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</si>
  <si>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</si>
  <si>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</si>
  <si>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</si>
  <si>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</si>
  <si>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</si>
  <si>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</si>
  <si>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</si>
  <si>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</si>
  <si>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</si>
  <si>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</si>
  <si>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</si>
  <si>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</si>
  <si>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</si>
  <si>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</si>
  <si>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</si>
  <si>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</si>
  <si>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</si>
  <si>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</si>
  <si>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</si>
  <si>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Las Juntas de  Abangares</t>
  </si>
  <si>
    <t>JTS</t>
  </si>
  <si>
    <t>Mbarra</t>
  </si>
  <si>
    <t>Uganda</t>
  </si>
  <si>
    <t>MBAR</t>
  </si>
  <si>
    <t>Nana</t>
  </si>
  <si>
    <t>Peru</t>
  </si>
  <si>
    <t>NNA</t>
  </si>
  <si>
    <t>Pinon Flats</t>
  </si>
  <si>
    <t>California</t>
  </si>
  <si>
    <t>USA</t>
  </si>
  <si>
    <t>PFO</t>
  </si>
  <si>
    <t>Santiago Island</t>
  </si>
  <si>
    <t>Cape Verde</t>
  </si>
  <si>
    <t>SACV</t>
  </si>
  <si>
    <t>Horse Pasture</t>
  </si>
  <si>
    <t>Island of St Helena</t>
  </si>
  <si>
    <t>SHEL</t>
  </si>
  <si>
    <t>Albuquerque</t>
  </si>
  <si>
    <t>New Mexico</t>
  </si>
  <si>
    <t>ANMO</t>
  </si>
  <si>
    <t>IU</t>
  </si>
  <si>
    <t>Ankara</t>
  </si>
  <si>
    <t>Turkey</t>
  </si>
  <si>
    <t>ANTO</t>
  </si>
  <si>
    <t>St. George's</t>
  </si>
  <si>
    <t>Bermuda</t>
  </si>
  <si>
    <t>BBSR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</si>
  <si>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</si>
  <si>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</si>
  <si>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</si>
  <si>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</si>
  <si>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</si>
  <si>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</si>
  <si>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</si>
  <si>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</si>
  <si>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</si>
  <si>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</si>
  <si>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Las Campanas Astronomical Observatory</t>
  </si>
  <si>
    <t>Atacama</t>
  </si>
  <si>
    <t>Chile</t>
  </si>
  <si>
    <t>LCO</t>
  </si>
  <si>
    <t>Lusaka</t>
  </si>
  <si>
    <t>Zambia</t>
  </si>
  <si>
    <t>LSZ</t>
  </si>
  <si>
    <t>Otavalo</t>
  </si>
  <si>
    <t>Cayambe</t>
  </si>
  <si>
    <t>Ecuador</t>
  </si>
  <si>
    <t>OTAV</t>
  </si>
  <si>
    <t>San Pablo de los Montes</t>
  </si>
  <si>
    <t>Castilla-La Mancha</t>
  </si>
  <si>
    <t>Spain</t>
  </si>
  <si>
    <t>PAB</t>
  </si>
  <si>
    <t>Puerto Ayora</t>
  </si>
  <si>
    <t>Galapagos Islands</t>
  </si>
  <si>
    <t>Galapagos</t>
  </si>
  <si>
    <t>PAYG</t>
  </si>
  <si>
    <t>Palmer Station</t>
  </si>
  <si>
    <t>Antartic Peninsula</t>
  </si>
  <si>
    <t>Antartica</t>
  </si>
  <si>
    <t>PMSA</t>
  </si>
  <si>
    <t>Pohakuloa Training Area</t>
  </si>
  <si>
    <t>Hawaii,</t>
  </si>
  <si>
    <t>POHA</t>
  </si>
  <si>
    <t>Pitinga</t>
  </si>
  <si>
    <t>Brazil</t>
  </si>
  <si>
    <t>PTGA</t>
  </si>
  <si>
    <t>Riachuelo</t>
  </si>
  <si>
    <t>RCBR</t>
  </si>
  <si>
    <t>Samuel</t>
  </si>
  <si>
    <t>SAML</t>
  </si>
  <si>
    <t>Edo. Merida</t>
  </si>
  <si>
    <t>Venezuela</t>
  </si>
  <si>
    <t>SDV</t>
  </si>
  <si>
    <t>Greenland</t>
  </si>
  <si>
    <t>Denmark</t>
  </si>
  <si>
    <t>SFJD</t>
  </si>
  <si>
    <t>Cayey</t>
  </si>
  <si>
    <t>Puerto Rico</t>
  </si>
  <si>
    <t>SJG</t>
  </si>
  <si>
    <t>Sierra la Laguna</t>
  </si>
  <si>
    <t>Baja California</t>
  </si>
  <si>
    <t>SLBS (substituted LPIG)</t>
  </si>
  <si>
    <t>Standing Stone</t>
  </si>
  <si>
    <t>Pennsylvania State University</t>
  </si>
  <si>
    <t>Pennsylvania</t>
  </si>
  <si>
    <t>SSPA</t>
  </si>
  <si>
    <t>Tepich</t>
  </si>
  <si>
    <t>Yucatan</t>
  </si>
  <si>
    <t>TEIG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</si>
  <si>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</si>
  <si>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</si>
  <si>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</si>
  <si>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</si>
  <si>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</si>
  <si>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</si>
  <si>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</si>
  <si>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</si>
  <si>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</si>
  <si>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</si>
  <si>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</si>
  <si>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</si>
  <si>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</si>
  <si>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</si>
  <si>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</si>
  <si>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</si>
  <si>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</si>
  <si>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</si>
  <si>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</si>
  <si>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</si>
  <si>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</si>
  <si>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</si>
  <si>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</si>
  <si>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</si>
  <si>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</si>
  <si>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</si>
  <si>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</si>
  <si>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</si>
  <si>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</si>
  <si>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</si>
  <si>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</si>
  <si>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</si>
  <si>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</si>
  <si>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</si>
  <si>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Tuxtla Gutiérrez</t>
  </si>
  <si>
    <t>TGIG</t>
  </si>
  <si>
    <t>Saba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</si>
  <si>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</si>
  <si>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</si>
  <si>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</si>
  <si>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</si>
  <si>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</si>
  <si>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</si>
  <si>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</si>
  <si>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</si>
  <si>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</si>
  <si>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</si>
  <si>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</si>
  <si>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</si>
  <si>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</si>
  <si>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</si>
  <si>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</si>
  <si>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</si>
  <si>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</si>
  <si>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</si>
  <si>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</si>
  <si>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</si>
  <si>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</si>
  <si>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</si>
  <si>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</si>
  <si>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OV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</si>
  <si>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</si>
  <si>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</si>
  <si>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</si>
  <si>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</si>
  <si>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</si>
  <si>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</si>
  <si>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</si>
  <si>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</si>
  <si>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</si>
  <si>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PA</t>
  </si>
  <si>
    <t>Anegada</t>
  </si>
  <si>
    <t>British Virgin Islands</t>
  </si>
  <si>
    <t>ABVI</t>
  </si>
  <si>
    <t>PR</t>
  </si>
  <si>
    <t>Aguadilla</t>
  </si>
  <si>
    <t>AGPR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</si>
  <si>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</si>
  <si>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</si>
  <si>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</si>
  <si>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</si>
  <si>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</si>
  <si>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</si>
  <si>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</si>
  <si>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</si>
  <si>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</si>
  <si>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</si>
  <si>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</si>
  <si>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</si>
  <si>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</si>
  <si>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</si>
  <si>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</si>
  <si>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</si>
  <si>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Humacao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</si>
  <si>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</si>
  <si>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</si>
  <si>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</si>
  <si>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</si>
  <si>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</si>
  <si>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</si>
  <si>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</si>
  <si>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</si>
  <si>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</si>
  <si>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</si>
  <si>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Punta Cana</t>
  </si>
  <si>
    <t>La Altagracia</t>
  </si>
  <si>
    <t>PCDR</t>
  </si>
  <si>
    <t>PRSN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</si>
  <si>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</si>
  <si>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</si>
  <si>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</si>
  <si>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</si>
  <si>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</si>
  <si>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</si>
  <si>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</si>
  <si>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</si>
  <si>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</si>
  <si>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SV</t>
  </si>
  <si>
    <t>San Salvador</t>
  </si>
  <si>
    <t>SNET</t>
  </si>
  <si>
    <t>Isla del Coco</t>
  </si>
  <si>
    <t>5.543883</t>
  </si>
  <si>
    <t>-87.055100</t>
  </si>
  <si>
    <t>ICC1</t>
  </si>
  <si>
    <t>TC</t>
  </si>
  <si>
    <t>Gandoca</t>
  </si>
  <si>
    <t>9.590200</t>
  </si>
  <si>
    <t>-82.607400</t>
  </si>
  <si>
    <t>RGM0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</si>
  <si>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</si>
  <si>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</si>
  <si>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</si>
  <si>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</si>
  <si>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</si>
  <si>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</si>
  <si>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</si>
  <si>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</si>
  <si>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TR</t>
  </si>
  <si>
    <t>La Plaine</t>
  </si>
  <si>
    <t>Dominica</t>
  </si>
  <si>
    <t>DLPL</t>
  </si>
  <si>
    <t>Salisbury</t>
  </si>
  <si>
    <t>DSLB</t>
  </si>
  <si>
    <t>Carriacou</t>
  </si>
  <si>
    <t>St. Vincent</t>
  </si>
  <si>
    <t>GCMP</t>
  </si>
  <si>
    <t>Moule a chique</t>
  </si>
  <si>
    <t>St. Lucia</t>
  </si>
  <si>
    <t>MCLT</t>
  </si>
  <si>
    <t>Bayfords</t>
  </si>
  <si>
    <t>St. Kitts</t>
  </si>
  <si>
    <t>SKI</t>
  </si>
  <si>
    <t>Bisse</t>
  </si>
  <si>
    <t>SLBI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</si>
  <si>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</si>
  <si>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</si>
  <si>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</si>
  <si>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</si>
  <si>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</si>
  <si>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</si>
  <si>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</si>
  <si>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</si>
  <si>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</si>
  <si>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</si>
  <si>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</si>
  <si>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</si>
  <si>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</si>
  <si>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</si>
  <si>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</si>
  <si>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</si>
  <si>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</si>
  <si>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</si>
  <si>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</si>
  <si>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</si>
  <si>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</si>
  <si>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</si>
  <si>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</si>
  <si>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BIRV</t>
  </si>
  <si>
    <t>Curaigua</t>
  </si>
  <si>
    <t>Lara</t>
  </si>
  <si>
    <t>CURV</t>
  </si>
  <si>
    <t>Dabajuro</t>
  </si>
  <si>
    <t>Edo.Falcon</t>
  </si>
  <si>
    <t>DABV</t>
  </si>
  <si>
    <t>Llanito</t>
  </si>
  <si>
    <t>Distrito Capital</t>
  </si>
  <si>
    <t>FUNV</t>
  </si>
  <si>
    <t>Planned</t>
  </si>
  <si>
    <t>Guiria</t>
  </si>
  <si>
    <t>Edo. Sucre</t>
  </si>
  <si>
    <t>GUIV</t>
  </si>
  <si>
    <t>Guri</t>
  </si>
  <si>
    <t>Edo. Bolivar</t>
  </si>
  <si>
    <t>GURV</t>
  </si>
  <si>
    <t>Isla de Aves</t>
  </si>
  <si>
    <t>IAVV</t>
  </si>
  <si>
    <t>Jacura</t>
  </si>
  <si>
    <t>Edo. Falcon</t>
  </si>
  <si>
    <t>JACV</t>
  </si>
  <si>
    <t>Oritupano</t>
  </si>
  <si>
    <t>Monagas</t>
  </si>
  <si>
    <t>ORIV</t>
  </si>
  <si>
    <t>Puerto la Cruz</t>
  </si>
  <si>
    <t>Edo. Anzoategui</t>
  </si>
  <si>
    <t>PCRV</t>
  </si>
  <si>
    <t>Hato</t>
  </si>
  <si>
    <t>Curacao</t>
  </si>
  <si>
    <t>HATO</t>
  </si>
  <si>
    <t>WC</t>
  </si>
  <si>
    <t>Anse Bertrande</t>
  </si>
  <si>
    <t>Guadeloupe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</si>
  <si>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</si>
  <si>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</si>
  <si>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</si>
  <si>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</si>
  <si>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</si>
  <si>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</si>
  <si>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</si>
  <si>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</si>
  <si>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</si>
  <si>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</si>
  <si>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</si>
  <si>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</si>
  <si>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</si>
  <si>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</si>
  <si>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</si>
  <si>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</si>
  <si>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</si>
  <si>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</si>
  <si>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</si>
  <si>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</si>
  <si>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</si>
  <si>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</si>
  <si>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</si>
  <si>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</si>
  <si>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</si>
  <si>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</si>
  <si>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</si>
  <si>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</si>
  <si>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</si>
  <si>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</si>
  <si>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</si>
  <si>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</si>
  <si>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Green boxes for stations with more than 90% of data</t>
  </si>
  <si>
    <t>Red Boxes for stations  with less than 50% of data</t>
  </si>
  <si>
    <t>NTWC deleted station</t>
  </si>
  <si>
    <t>Blue boxes represents no statistics reported.</t>
  </si>
  <si>
    <t>Station not reported by any of the corresponding Monitoring Centers.</t>
  </si>
  <si>
    <t xml:space="preserve">Bani </t>
  </si>
  <si>
    <t>BANI</t>
  </si>
  <si>
    <t>BHZ</t>
  </si>
  <si>
    <t>HHZ</t>
  </si>
  <si>
    <t>PTWC</t>
  </si>
  <si>
    <t>NTWC</t>
  </si>
  <si>
    <t>IRIS</t>
  </si>
  <si>
    <t xml:space="preserve">Channels </t>
  </si>
  <si>
    <t>BHZ/HHZ</t>
  </si>
  <si>
    <t>EHZ</t>
  </si>
  <si>
    <t xml:space="preserve"> BHZ</t>
  </si>
  <si>
    <t>ANDB</t>
  </si>
  <si>
    <t>MTO3</t>
  </si>
  <si>
    <t>HNZ</t>
  </si>
  <si>
    <t>BHZ/HNZ</t>
  </si>
  <si>
    <t>SHZ</t>
  </si>
  <si>
    <t>Station with 0 statistics at all 4 Monitoring Centers or not reported by one of the 4 Centers.</t>
  </si>
  <si>
    <t>Percent Data availability atIRIS DMCArchive  11/1/2016-11/30/2016.</t>
  </si>
  <si>
    <t>Percent Real Time Data availability atPRSN11/1/2016-11/30/2016.</t>
  </si>
  <si>
    <t>Percent Data availability atUS-NTWC11/1/2016-11/30/2016.</t>
  </si>
  <si>
    <t>Percent Data availability atUS-PTWC11/1/2016-11/30/2016.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</si>
</sst>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_ "/>
    <numFmt numFmtId="167" formatCode="0.0000"/>
  </numFmts>
  <fonts count="4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.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FF0000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0" tint="-0.499984740745262"/>
      <name val="Calibri"/>
      <family val="2"/>
      <charset val="1"/>
    </font>
    <font>
      <sz val="11"/>
      <color theme="0" tint="-0.249977111117893"/>
      <name val="Calibri"/>
      <family val="2"/>
      <charset val="1"/>
    </font>
    <font>
      <sz val="11"/>
      <color theme="0" tint="-0.499984740745262"/>
      <name val="Calibri"/>
      <family val="2"/>
      <charset val="1"/>
      <scheme val="minor"/>
    </font>
    <font>
      <b/>
      <sz val="9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name val="Arial"/>
      <family val="2"/>
    </font>
    <font>
      <sz val="10"/>
      <name val="Arial"/>
    </font>
  </fonts>
  <fills count="4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FFC000"/>
        <bgColor rgb="FFFFFF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</borders>
  <cellStyleXfs count="297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5" applyNumberFormat="0" applyAlignment="0" applyProtection="0"/>
    <xf numFmtId="0" fontId="18" fillId="9" borderId="6" applyNumberFormat="0" applyAlignment="0" applyProtection="0"/>
    <xf numFmtId="0" fontId="19" fillId="9" borderId="5" applyNumberFormat="0" applyAlignment="0" applyProtection="0"/>
    <xf numFmtId="0" fontId="20" fillId="0" borderId="7" applyNumberFormat="0" applyFill="0" applyAlignment="0" applyProtection="0"/>
    <xf numFmtId="0" fontId="21" fillId="1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5" fillId="35" borderId="0" applyNumberFormat="0" applyBorder="0" applyAlignment="0" applyProtection="0"/>
    <xf numFmtId="0" fontId="6" fillId="0" borderId="0"/>
    <xf numFmtId="0" fontId="26" fillId="0" borderId="0"/>
    <xf numFmtId="0" fontId="27" fillId="0" borderId="0"/>
    <xf numFmtId="0" fontId="9" fillId="0" borderId="0"/>
    <xf numFmtId="0" fontId="6" fillId="0" borderId="0"/>
    <xf numFmtId="0" fontId="28" fillId="0" borderId="0"/>
    <xf numFmtId="0" fontId="6" fillId="11" borderId="9" applyNumberFormat="0" applyFont="0" applyAlignment="0" applyProtection="0"/>
    <xf numFmtId="0" fontId="5" fillId="0" borderId="0"/>
    <xf numFmtId="0" fontId="5" fillId="11" borderId="9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9" fillId="0" borderId="0"/>
    <xf numFmtId="0" fontId="4" fillId="0" borderId="0"/>
    <xf numFmtId="0" fontId="4" fillId="11" borderId="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5" fillId="0" borderId="0"/>
    <xf numFmtId="0" fontId="3" fillId="0" borderId="0"/>
    <xf numFmtId="9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9" fillId="0" borderId="0"/>
    <xf numFmtId="0" fontId="3" fillId="0" borderId="0"/>
    <xf numFmtId="0" fontId="3" fillId="0" borderId="0"/>
    <xf numFmtId="0" fontId="27" fillId="0" borderId="0"/>
    <xf numFmtId="0" fontId="3" fillId="11" borderId="9" applyNumberFormat="0" applyFont="0" applyAlignment="0" applyProtection="0"/>
    <xf numFmtId="0" fontId="3" fillId="0" borderId="0"/>
    <xf numFmtId="0" fontId="3" fillId="11" borderId="9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0" borderId="0"/>
    <xf numFmtId="0" fontId="3" fillId="0" borderId="0"/>
    <xf numFmtId="0" fontId="3" fillId="11" borderId="9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11" borderId="9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5" fillId="0" borderId="0"/>
    <xf numFmtId="0" fontId="27" fillId="0" borderId="0"/>
    <xf numFmtId="0" fontId="2" fillId="0" borderId="0"/>
    <xf numFmtId="0" fontId="2" fillId="11" borderId="9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9" applyNumberFormat="0" applyFont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9" applyNumberFormat="0" applyFont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46" fillId="0" borderId="0"/>
    <xf numFmtId="0" fontId="46" fillId="0" borderId="0"/>
    <xf numFmtId="0" fontId="27" fillId="0" borderId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0" borderId="0"/>
    <xf numFmtId="0" fontId="27" fillId="0" borderId="0"/>
    <xf numFmtId="0" fontId="27" fillId="0" borderId="0"/>
  </cellStyleXfs>
  <cellXfs count="160">
    <xf numFmtId="0" fontId="0" fillId="0" borderId="0" xfId="0"/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0" borderId="0" xfId="0"/>
    <xf numFmtId="0" fontId="0" fillId="0" borderId="0" xfId="0" applyFill="1"/>
    <xf numFmtId="0" fontId="8" fillId="0" borderId="11" xfId="1" applyFont="1" applyFill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1" xfId="1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0" fillId="0" borderId="11" xfId="1" applyFont="1" applyFill="1" applyBorder="1" applyAlignment="1">
      <alignment wrapText="1"/>
    </xf>
    <xf numFmtId="0" fontId="3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0" fillId="0" borderId="11" xfId="0" applyFill="1" applyBorder="1"/>
    <xf numFmtId="164" fontId="0" fillId="0" borderId="11" xfId="0" applyNumberFormat="1" applyFill="1" applyBorder="1"/>
    <xf numFmtId="0" fontId="8" fillId="3" borderId="11" xfId="0" applyFont="1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36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left" wrapText="1"/>
    </xf>
    <xf numFmtId="2" fontId="8" fillId="2" borderId="11" xfId="0" applyNumberFormat="1" applyFont="1" applyFill="1" applyBorder="1" applyAlignment="1">
      <alignment horizontal="left"/>
    </xf>
    <xf numFmtId="2" fontId="8" fillId="2" borderId="11" xfId="0" applyNumberFormat="1" applyFont="1" applyFill="1" applyBorder="1" applyAlignment="1">
      <alignment horizontal="left" indent="1"/>
    </xf>
    <xf numFmtId="0" fontId="8" fillId="2" borderId="11" xfId="0" applyFont="1" applyFill="1" applyBorder="1" applyAlignment="1">
      <alignment horizontal="left"/>
    </xf>
    <xf numFmtId="0" fontId="36" fillId="0" borderId="11" xfId="0" applyFont="1" applyBorder="1" applyAlignment="1">
      <alignment horizontal="left" wrapText="1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left" wrapText="1"/>
    </xf>
    <xf numFmtId="0" fontId="0" fillId="39" borderId="11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40" borderId="11" xfId="0" applyFont="1" applyFill="1" applyBorder="1" applyAlignment="1">
      <alignment horizontal="left"/>
    </xf>
    <xf numFmtId="0" fontId="0" fillId="38" borderId="11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left"/>
    </xf>
    <xf numFmtId="0" fontId="0" fillId="37" borderId="11" xfId="0" applyFont="1" applyFill="1" applyBorder="1" applyAlignment="1">
      <alignment horizontal="left"/>
    </xf>
    <xf numFmtId="0" fontId="8" fillId="39" borderId="11" xfId="0" applyFont="1" applyFill="1" applyBorder="1" applyAlignment="1">
      <alignment horizontal="left"/>
    </xf>
    <xf numFmtId="0" fontId="8" fillId="39" borderId="11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0" fillId="39" borderId="11" xfId="0" applyFill="1" applyBorder="1" applyAlignment="1">
      <alignment horizontal="left"/>
    </xf>
    <xf numFmtId="0" fontId="8" fillId="39" borderId="11" xfId="0" applyFont="1" applyFill="1" applyBorder="1" applyAlignment="1">
      <alignment horizontal="left" wrapText="1"/>
    </xf>
    <xf numFmtId="0" fontId="8" fillId="0" borderId="11" xfId="1" applyFont="1" applyFill="1" applyBorder="1" applyAlignment="1">
      <alignment horizontal="left" vertical="top"/>
    </xf>
    <xf numFmtId="0" fontId="8" fillId="38" borderId="11" xfId="0" applyFont="1" applyFill="1" applyBorder="1" applyAlignment="1">
      <alignment horizontal="left"/>
    </xf>
    <xf numFmtId="0" fontId="8" fillId="38" borderId="11" xfId="1" applyFont="1" applyFill="1" applyBorder="1" applyAlignment="1">
      <alignment horizontal="left"/>
    </xf>
    <xf numFmtId="0" fontId="8" fillId="38" borderId="11" xfId="0" applyFont="1" applyFill="1" applyBorder="1" applyAlignment="1">
      <alignment horizontal="left" wrapText="1"/>
    </xf>
    <xf numFmtId="165" fontId="0" fillId="0" borderId="11" xfId="0" applyNumberFormat="1" applyFont="1" applyBorder="1" applyAlignment="1">
      <alignment horizontal="left"/>
    </xf>
    <xf numFmtId="0" fontId="34" fillId="0" borderId="11" xfId="0" applyFont="1" applyBorder="1" applyAlignment="1">
      <alignment horizontal="left"/>
    </xf>
    <xf numFmtId="0" fontId="37" fillId="0" borderId="11" xfId="0" applyFont="1" applyFill="1" applyBorder="1" applyAlignment="1">
      <alignment horizontal="left" wrapText="1"/>
    </xf>
    <xf numFmtId="0" fontId="37" fillId="0" borderId="11" xfId="0" applyFont="1" applyFill="1" applyBorder="1" applyAlignment="1">
      <alignment horizontal="left"/>
    </xf>
    <xf numFmtId="0" fontId="37" fillId="0" borderId="11" xfId="0" applyFont="1" applyFill="1" applyBorder="1" applyAlignment="1">
      <alignment horizontal="left" vertical="top" wrapText="1"/>
    </xf>
    <xf numFmtId="0" fontId="37" fillId="0" borderId="11" xfId="1" applyFont="1" applyFill="1" applyBorder="1" applyAlignment="1">
      <alignment horizontal="left" vertical="top"/>
    </xf>
    <xf numFmtId="0" fontId="37" fillId="0" borderId="11" xfId="1" applyFont="1" applyFill="1" applyBorder="1" applyAlignment="1">
      <alignment horizontal="left"/>
    </xf>
    <xf numFmtId="0" fontId="38" fillId="0" borderId="0" xfId="0" applyFont="1"/>
    <xf numFmtId="0" fontId="38" fillId="0" borderId="0" xfId="0" applyFont="1" applyFill="1"/>
    <xf numFmtId="0" fontId="38" fillId="0" borderId="0" xfId="0" applyFont="1" applyFill="1" applyBorder="1" applyAlignment="1" applyProtection="1">
      <alignment horizontal="left" vertical="top" wrapText="1"/>
      <protection locked="0"/>
    </xf>
    <xf numFmtId="165" fontId="8" fillId="0" borderId="11" xfId="0" applyNumberFormat="1" applyFont="1" applyBorder="1" applyAlignment="1">
      <alignment horizontal="left" wrapText="1" indent="1"/>
    </xf>
    <xf numFmtId="0" fontId="34" fillId="0" borderId="11" xfId="0" applyFont="1" applyBorder="1" applyAlignment="1">
      <alignment horizontal="left" wrapText="1"/>
    </xf>
    <xf numFmtId="0" fontId="0" fillId="2" borderId="11" xfId="0" applyFont="1" applyFill="1" applyBorder="1" applyAlignment="1">
      <alignment horizontal="left" wrapText="1"/>
    </xf>
    <xf numFmtId="2" fontId="0" fillId="2" borderId="11" xfId="0" applyNumberFormat="1" applyFont="1" applyFill="1" applyBorder="1" applyAlignment="1">
      <alignment horizontal="left"/>
    </xf>
    <xf numFmtId="166" fontId="0" fillId="0" borderId="11" xfId="0" applyNumberFormat="1" applyFont="1" applyBorder="1" applyAlignment="1">
      <alignment horizontal="left" indent="1"/>
    </xf>
    <xf numFmtId="0" fontId="0" fillId="2" borderId="11" xfId="0" applyFont="1" applyFill="1" applyBorder="1"/>
    <xf numFmtId="0" fontId="34" fillId="0" borderId="11" xfId="1" applyFont="1" applyFill="1" applyBorder="1" applyAlignment="1">
      <alignment horizontal="left"/>
    </xf>
    <xf numFmtId="166" fontId="0" fillId="2" borderId="11" xfId="0" applyNumberFormat="1" applyFont="1" applyFill="1" applyBorder="1" applyAlignment="1">
      <alignment horizontal="left" indent="1"/>
    </xf>
    <xf numFmtId="0" fontId="8" fillId="2" borderId="11" xfId="0" applyFont="1" applyFill="1" applyBorder="1" applyAlignment="1">
      <alignment horizontal="left" wrapText="1" indent="1"/>
    </xf>
    <xf numFmtId="165" fontId="8" fillId="0" borderId="11" xfId="0" applyNumberFormat="1" applyFont="1" applyBorder="1" applyAlignment="1">
      <alignment horizontal="left"/>
    </xf>
    <xf numFmtId="0" fontId="8" fillId="0" borderId="11" xfId="0" applyFont="1" applyBorder="1" applyAlignment="1">
      <alignment horizontal="left" wrapText="1" indent="1"/>
    </xf>
    <xf numFmtId="165" fontId="8" fillId="2" borderId="11" xfId="0" applyNumberFormat="1" applyFont="1" applyFill="1" applyBorder="1" applyAlignment="1">
      <alignment horizontal="left" wrapText="1" indent="1"/>
    </xf>
    <xf numFmtId="0" fontId="34" fillId="2" borderId="11" xfId="0" applyFont="1" applyFill="1" applyBorder="1" applyAlignment="1">
      <alignment horizontal="left" wrapText="1"/>
    </xf>
    <xf numFmtId="0" fontId="32" fillId="0" borderId="14" xfId="0" applyFont="1" applyBorder="1" applyAlignment="1">
      <alignment horizontal="center"/>
    </xf>
    <xf numFmtId="0" fontId="0" fillId="0" borderId="14" xfId="0" applyBorder="1"/>
    <xf numFmtId="164" fontId="0" fillId="0" borderId="14" xfId="0" applyNumberFormat="1" applyBorder="1" applyAlignment="1">
      <alignment horizontal="right"/>
    </xf>
    <xf numFmtId="164" fontId="32" fillId="0" borderId="14" xfId="0" applyNumberFormat="1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4" fillId="0" borderId="11" xfId="0" applyFont="1" applyFill="1" applyBorder="1" applyAlignment="1">
      <alignment horizontal="left" wrapText="1"/>
    </xf>
    <xf numFmtId="2" fontId="8" fillId="2" borderId="11" xfId="0" applyNumberFormat="1" applyFont="1" applyFill="1" applyBorder="1" applyAlignment="1">
      <alignment horizontal="left" wrapText="1"/>
    </xf>
    <xf numFmtId="2" fontId="8" fillId="0" borderId="11" xfId="0" applyNumberFormat="1" applyFont="1" applyBorder="1" applyAlignment="1">
      <alignment horizontal="left" wrapText="1" indent="1"/>
    </xf>
    <xf numFmtId="0" fontId="0" fillId="2" borderId="11" xfId="0" applyFont="1" applyFill="1" applyBorder="1" applyAlignment="1">
      <alignment horizontal="left" indent="1"/>
    </xf>
    <xf numFmtId="0" fontId="0" fillId="39" borderId="11" xfId="0" applyFont="1" applyFill="1" applyBorder="1" applyAlignment="1">
      <alignment horizontal="left" wrapText="1"/>
    </xf>
    <xf numFmtId="0" fontId="0" fillId="2" borderId="11" xfId="0" applyFill="1" applyBorder="1" applyAlignment="1">
      <alignment horizontal="left" indent="1"/>
    </xf>
    <xf numFmtId="167" fontId="8" fillId="0" borderId="11" xfId="1" applyNumberFormat="1" applyFont="1" applyFill="1" applyBorder="1" applyAlignment="1">
      <alignment horizontal="left"/>
    </xf>
    <xf numFmtId="0" fontId="0" fillId="0" borderId="11" xfId="1" applyFont="1" applyFill="1" applyBorder="1" applyAlignment="1">
      <alignment horizontal="left"/>
    </xf>
    <xf numFmtId="0" fontId="8" fillId="2" borderId="11" xfId="1" applyFont="1" applyFill="1" applyBorder="1" applyAlignment="1">
      <alignment horizontal="left" wrapText="1"/>
    </xf>
    <xf numFmtId="0" fontId="8" fillId="2" borderId="11" xfId="1" applyFont="1" applyFill="1" applyBorder="1" applyAlignment="1">
      <alignment horizontal="left" wrapText="1" indent="1"/>
    </xf>
    <xf numFmtId="0" fontId="8" fillId="2" borderId="11" xfId="1" applyFont="1" applyFill="1" applyBorder="1" applyAlignment="1">
      <alignment horizontal="left"/>
    </xf>
    <xf numFmtId="2" fontId="0" fillId="2" borderId="11" xfId="0" applyNumberFormat="1" applyFont="1" applyFill="1" applyBorder="1" applyAlignment="1">
      <alignment horizontal="left" indent="1"/>
    </xf>
    <xf numFmtId="167" fontId="0" fillId="0" borderId="11" xfId="1" applyNumberFormat="1" applyFont="1" applyFill="1" applyBorder="1" applyAlignment="1">
      <alignment wrapText="1"/>
    </xf>
    <xf numFmtId="0" fontId="0" fillId="38" borderId="11" xfId="1" applyFont="1" applyFill="1" applyBorder="1" applyAlignment="1">
      <alignment horizontal="left"/>
    </xf>
    <xf numFmtId="0" fontId="0" fillId="0" borderId="11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3" fontId="8" fillId="2" borderId="11" xfId="0" applyNumberFormat="1" applyFont="1" applyFill="1" applyBorder="1" applyAlignment="1">
      <alignment horizontal="left" wrapText="1"/>
    </xf>
    <xf numFmtId="0" fontId="35" fillId="0" borderId="11" xfId="0" applyFont="1" applyBorder="1" applyAlignment="1">
      <alignment horizontal="left" wrapText="1"/>
    </xf>
    <xf numFmtId="165" fontId="8" fillId="2" borderId="11" xfId="0" applyNumberFormat="1" applyFont="1" applyFill="1" applyBorder="1" applyAlignment="1">
      <alignment horizontal="left"/>
    </xf>
    <xf numFmtId="165" fontId="8" fillId="2" borderId="11" xfId="0" applyNumberFormat="1" applyFont="1" applyFill="1" applyBorder="1" applyAlignment="1">
      <alignment horizontal="left" indent="1"/>
    </xf>
    <xf numFmtId="2" fontId="8" fillId="2" borderId="11" xfId="0" applyNumberFormat="1" applyFont="1" applyFill="1" applyBorder="1" applyAlignment="1">
      <alignment horizontal="left" wrapText="1" indent="1"/>
    </xf>
    <xf numFmtId="2" fontId="8" fillId="2" borderId="11" xfId="0" applyNumberFormat="1" applyFont="1" applyFill="1" applyBorder="1" applyAlignment="1">
      <alignment horizontal="left" vertical="top" wrapText="1"/>
    </xf>
    <xf numFmtId="2" fontId="8" fillId="0" borderId="11" xfId="0" applyNumberFormat="1" applyFont="1" applyBorder="1" applyAlignment="1">
      <alignment horizontal="left" vertical="top" wrapText="1" indent="1"/>
    </xf>
    <xf numFmtId="0" fontId="8" fillId="0" borderId="11" xfId="0" applyFont="1" applyBorder="1" applyAlignment="1">
      <alignment horizontal="left" vertical="top" wrapText="1"/>
    </xf>
    <xf numFmtId="0" fontId="0" fillId="40" borderId="11" xfId="0" applyFill="1" applyBorder="1" applyAlignment="1">
      <alignment horizontal="left"/>
    </xf>
    <xf numFmtId="167" fontId="0" fillId="0" borderId="11" xfId="1" applyNumberFormat="1" applyFont="1" applyFill="1" applyBorder="1"/>
    <xf numFmtId="0" fontId="35" fillId="2" borderId="11" xfId="0" applyFont="1" applyFill="1" applyBorder="1" applyAlignment="1">
      <alignment horizontal="left" wrapText="1"/>
    </xf>
    <xf numFmtId="2" fontId="8" fillId="0" borderId="11" xfId="0" applyNumberFormat="1" applyFont="1" applyBorder="1" applyAlignment="1">
      <alignment horizontal="left" indent="1"/>
    </xf>
    <xf numFmtId="0" fontId="0" fillId="2" borderId="11" xfId="0" applyFont="1" applyFill="1" applyBorder="1" applyAlignment="1">
      <alignment wrapText="1"/>
    </xf>
    <xf numFmtId="2" fontId="8" fillId="2" borderId="11" xfId="0" applyNumberFormat="1" applyFont="1" applyFill="1" applyBorder="1" applyAlignment="1">
      <alignment horizontal="left" vertical="top" wrapText="1" indent="1"/>
    </xf>
    <xf numFmtId="0" fontId="8" fillId="37" borderId="11" xfId="0" applyFont="1" applyFill="1" applyBorder="1" applyAlignment="1">
      <alignment horizontal="left"/>
    </xf>
    <xf numFmtId="0" fontId="39" fillId="0" borderId="11" xfId="44" applyFont="1" applyFill="1" applyBorder="1"/>
    <xf numFmtId="0" fontId="42" fillId="0" borderId="11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left" wrapText="1"/>
    </xf>
    <xf numFmtId="0" fontId="37" fillId="0" borderId="11" xfId="0" applyFont="1" applyFill="1" applyBorder="1" applyAlignment="1">
      <alignment horizontal="center"/>
    </xf>
    <xf numFmtId="164" fontId="4" fillId="0" borderId="11" xfId="64" applyNumberFormat="1" applyFill="1" applyBorder="1"/>
    <xf numFmtId="0" fontId="9" fillId="0" borderId="11" xfId="1" applyFont="1" applyFill="1" applyBorder="1" applyAlignment="1" applyProtection="1"/>
    <xf numFmtId="0" fontId="0" fillId="0" borderId="0" xfId="0" applyFill="1" applyBorder="1"/>
    <xf numFmtId="0" fontId="0" fillId="3" borderId="11" xfId="0" applyFill="1" applyBorder="1"/>
    <xf numFmtId="0" fontId="30" fillId="3" borderId="11" xfId="0" applyFont="1" applyFill="1" applyBorder="1" applyAlignment="1">
      <alignment horizontal="right"/>
    </xf>
    <xf numFmtId="0" fontId="0" fillId="4" borderId="11" xfId="0" applyFill="1" applyBorder="1"/>
    <xf numFmtId="0" fontId="30" fillId="36" borderId="11" xfId="0" applyFont="1" applyFill="1" applyBorder="1" applyAlignment="1">
      <alignment horizontal="right"/>
    </xf>
    <xf numFmtId="0" fontId="31" fillId="36" borderId="11" xfId="0" applyFont="1" applyFill="1" applyBorder="1" applyAlignment="1">
      <alignment wrapText="1"/>
    </xf>
    <xf numFmtId="0" fontId="8" fillId="36" borderId="11" xfId="0" applyFont="1" applyFill="1" applyBorder="1" applyAlignment="1">
      <alignment horizontal="left" wrapText="1"/>
    </xf>
    <xf numFmtId="0" fontId="29" fillId="36" borderId="11" xfId="63" applyFill="1" applyBorder="1"/>
    <xf numFmtId="0" fontId="0" fillId="36" borderId="11" xfId="0" applyFill="1" applyBorder="1"/>
    <xf numFmtId="0" fontId="43" fillId="0" borderId="11" xfId="1" applyFont="1" applyFill="1" applyBorder="1" applyAlignment="1">
      <alignment horizontal="left"/>
    </xf>
    <xf numFmtId="0" fontId="44" fillId="40" borderId="11" xfId="0" applyFont="1" applyFill="1" applyBorder="1" applyAlignment="1">
      <alignment horizontal="left" vertical="top" wrapText="1"/>
    </xf>
    <xf numFmtId="0" fontId="44" fillId="40" borderId="11" xfId="0" applyFont="1" applyFill="1" applyBorder="1" applyAlignment="1">
      <alignment horizontal="left" wrapText="1"/>
    </xf>
    <xf numFmtId="0" fontId="8" fillId="40" borderId="11" xfId="0" applyFont="1" applyFill="1" applyBorder="1" applyAlignment="1">
      <alignment horizontal="left"/>
    </xf>
    <xf numFmtId="0" fontId="8" fillId="37" borderId="11" xfId="1" applyFont="1" applyFill="1" applyBorder="1" applyAlignment="1">
      <alignment horizontal="left"/>
    </xf>
    <xf numFmtId="0" fontId="43" fillId="38" borderId="11" xfId="0" applyFont="1" applyFill="1" applyBorder="1" applyAlignment="1">
      <alignment horizontal="left"/>
    </xf>
    <xf numFmtId="0" fontId="8" fillId="40" borderId="11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vertical="top" wrapText="1"/>
    </xf>
    <xf numFmtId="0" fontId="8" fillId="37" borderId="11" xfId="0" applyFont="1" applyFill="1" applyBorder="1" applyAlignment="1">
      <alignment horizontal="left" wrapText="1"/>
    </xf>
    <xf numFmtId="0" fontId="8" fillId="4" borderId="11" xfId="1" applyFont="1" applyFill="1" applyBorder="1" applyAlignment="1">
      <alignment horizontal="left"/>
    </xf>
    <xf numFmtId="0" fontId="8" fillId="4" borderId="11" xfId="1" applyFont="1" applyFill="1" applyBorder="1" applyAlignment="1">
      <alignment horizontal="right"/>
    </xf>
    <xf numFmtId="0" fontId="8" fillId="36" borderId="11" xfId="0" applyFont="1" applyFill="1" applyBorder="1" applyAlignment="1">
      <alignment horizontal="left"/>
    </xf>
    <xf numFmtId="0" fontId="8" fillId="36" borderId="11" xfId="1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11" xfId="0" applyFill="1" applyBorder="1" applyAlignment="1">
      <alignment horizontal="right" wrapText="1"/>
    </xf>
    <xf numFmtId="0" fontId="45" fillId="0" borderId="11" xfId="78" applyFill="1" applyBorder="1"/>
    <xf numFmtId="0" fontId="0" fillId="0" borderId="11" xfId="1" applyFont="1" applyFill="1" applyBorder="1" applyAlignment="1" applyProtection="1"/>
    <xf numFmtId="0" fontId="45" fillId="3" borderId="11" xfId="78" applyFill="1" applyBorder="1"/>
    <xf numFmtId="0" fontId="45" fillId="4" borderId="11" xfId="78" applyFill="1" applyBorder="1"/>
    <xf numFmtId="0" fontId="1" fillId="0" borderId="0" xfId="157" applyFill="1" applyBorder="1"/>
    <xf numFmtId="0" fontId="1" fillId="0" borderId="0" xfId="217" applyFill="1" applyBorder="1" applyAlignment="1"/>
    <xf numFmtId="164" fontId="2" fillId="0" borderId="11" xfId="143" applyNumberFormat="1" applyBorder="1"/>
    <xf numFmtId="0" fontId="0" fillId="0" borderId="14" xfId="0" applyFill="1" applyBorder="1" applyAlignment="1">
      <alignment horizontal="right"/>
    </xf>
    <xf numFmtId="0" fontId="32" fillId="0" borderId="15" xfId="0" applyFont="1" applyBorder="1" applyAlignment="1">
      <alignment horizontal="center"/>
    </xf>
    <xf numFmtId="0" fontId="0" fillId="41" borderId="11" xfId="0" applyFill="1" applyBorder="1"/>
    <xf numFmtId="0" fontId="44" fillId="40" borderId="11" xfId="0" applyFont="1" applyFill="1" applyBorder="1" applyAlignment="1">
      <alignment horizontal="left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164" fontId="40" fillId="0" borderId="16" xfId="0" applyNumberFormat="1" applyFont="1" applyFill="1" applyBorder="1" applyAlignment="1">
      <alignment horizontal="center" vertical="center" wrapText="1"/>
    </xf>
    <xf numFmtId="164" fontId="40" fillId="0" borderId="17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40" fillId="0" borderId="16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38" borderId="1" xfId="0" applyFill="1" applyBorder="1" applyAlignment="1" applyProtection="1">
      <alignment horizontal="left" vertical="top" wrapText="1"/>
      <protection locked="0"/>
    </xf>
    <xf numFmtId="0" fontId="0" fillId="38" borderId="12" xfId="0" applyFill="1" applyBorder="1" applyAlignment="1" applyProtection="1">
      <alignment horizontal="left" vertical="top" wrapText="1"/>
      <protection locked="0"/>
    </xf>
    <xf numFmtId="0" fontId="0" fillId="37" borderId="1" xfId="0" applyFill="1" applyBorder="1" applyAlignment="1" applyProtection="1">
      <alignment horizontal="left" vertical="top" wrapText="1"/>
      <protection locked="0"/>
    </xf>
    <xf numFmtId="0" fontId="0" fillId="37" borderId="12" xfId="0" applyFill="1" applyBorder="1" applyAlignment="1" applyProtection="1">
      <alignment horizontal="left" vertical="top" wrapText="1"/>
      <protection locked="0"/>
    </xf>
    <xf numFmtId="0" fontId="41" fillId="0" borderId="11" xfId="0" applyFont="1" applyFill="1" applyBorder="1" applyAlignment="1">
      <alignment horizontal="center" vertical="center" wrapText="1"/>
    </xf>
  </cellXfs>
  <cellStyles count="297">
    <cellStyle name="20% - Accent1" xfId="19" builtinId="30" customBuiltin="1"/>
    <cellStyle name="20% - Accent1 2" xfId="51"/>
    <cellStyle name="20% - Accent1 2 2" xfId="100"/>
    <cellStyle name="20% - Accent1 2 2 2" xfId="236"/>
    <cellStyle name="20% - Accent1 2 3" xfId="176"/>
    <cellStyle name="20% - Accent1 3" xfId="66"/>
    <cellStyle name="20% - Accent1 3 2" xfId="115"/>
    <cellStyle name="20% - Accent1 3 2 2" xfId="250"/>
    <cellStyle name="20% - Accent1 3 3" xfId="190"/>
    <cellStyle name="20% - Accent1 4" xfId="129"/>
    <cellStyle name="20% - Accent1 4 2" xfId="204"/>
    <cellStyle name="20% - Accent1 5" xfId="83"/>
    <cellStyle name="20% - Accent1 5 2" xfId="221"/>
    <cellStyle name="20% - Accent1 6" xfId="145"/>
    <cellStyle name="20% - Accent1 6 2" xfId="268"/>
    <cellStyle name="20% - Accent1 7" xfId="282"/>
    <cellStyle name="20% - Accent1 8" xfId="161"/>
    <cellStyle name="20% - Accent2" xfId="23" builtinId="34" customBuiltin="1"/>
    <cellStyle name="20% - Accent2 2" xfId="53"/>
    <cellStyle name="20% - Accent2 2 2" xfId="102"/>
    <cellStyle name="20% - Accent2 2 2 2" xfId="238"/>
    <cellStyle name="20% - Accent2 2 3" xfId="178"/>
    <cellStyle name="20% - Accent2 3" xfId="68"/>
    <cellStyle name="20% - Accent2 3 2" xfId="117"/>
    <cellStyle name="20% - Accent2 3 2 2" xfId="252"/>
    <cellStyle name="20% - Accent2 3 3" xfId="192"/>
    <cellStyle name="20% - Accent2 4" xfId="131"/>
    <cellStyle name="20% - Accent2 4 2" xfId="206"/>
    <cellStyle name="20% - Accent2 5" xfId="81"/>
    <cellStyle name="20% - Accent2 5 2" xfId="219"/>
    <cellStyle name="20% - Accent2 6" xfId="147"/>
    <cellStyle name="20% - Accent2 6 2" xfId="270"/>
    <cellStyle name="20% - Accent2 7" xfId="284"/>
    <cellStyle name="20% - Accent2 8" xfId="159"/>
    <cellStyle name="20% - Accent3" xfId="27" builtinId="38" customBuiltin="1"/>
    <cellStyle name="20% - Accent3 2" xfId="55"/>
    <cellStyle name="20% - Accent3 2 2" xfId="104"/>
    <cellStyle name="20% - Accent3 2 2 2" xfId="240"/>
    <cellStyle name="20% - Accent3 2 3" xfId="180"/>
    <cellStyle name="20% - Accent3 3" xfId="70"/>
    <cellStyle name="20% - Accent3 3 2" xfId="119"/>
    <cellStyle name="20% - Accent3 3 2 2" xfId="254"/>
    <cellStyle name="20% - Accent3 3 3" xfId="194"/>
    <cellStyle name="20% - Accent3 4" xfId="133"/>
    <cellStyle name="20% - Accent3 4 2" xfId="208"/>
    <cellStyle name="20% - Accent3 5" xfId="82"/>
    <cellStyle name="20% - Accent3 5 2" xfId="220"/>
    <cellStyle name="20% - Accent3 6" xfId="149"/>
    <cellStyle name="20% - Accent3 6 2" xfId="272"/>
    <cellStyle name="20% - Accent3 7" xfId="286"/>
    <cellStyle name="20% - Accent3 8" xfId="160"/>
    <cellStyle name="20% - Accent4" xfId="31" builtinId="42" customBuiltin="1"/>
    <cellStyle name="20% - Accent4 2" xfId="57"/>
    <cellStyle name="20% - Accent4 2 2" xfId="106"/>
    <cellStyle name="20% - Accent4 2 2 2" xfId="242"/>
    <cellStyle name="20% - Accent4 2 3" xfId="182"/>
    <cellStyle name="20% - Accent4 3" xfId="72"/>
    <cellStyle name="20% - Accent4 3 2" xfId="121"/>
    <cellStyle name="20% - Accent4 3 2 2" xfId="256"/>
    <cellStyle name="20% - Accent4 3 3" xfId="196"/>
    <cellStyle name="20% - Accent4 4" xfId="135"/>
    <cellStyle name="20% - Accent4 4 2" xfId="210"/>
    <cellStyle name="20% - Accent4 5" xfId="87"/>
    <cellStyle name="20% - Accent4 5 2" xfId="225"/>
    <cellStyle name="20% - Accent4 6" xfId="151"/>
    <cellStyle name="20% - Accent4 6 2" xfId="274"/>
    <cellStyle name="20% - Accent4 7" xfId="288"/>
    <cellStyle name="20% - Accent4 8" xfId="165"/>
    <cellStyle name="20% - Accent5" xfId="35" builtinId="46" customBuiltin="1"/>
    <cellStyle name="20% - Accent5 2" xfId="59"/>
    <cellStyle name="20% - Accent5 2 2" xfId="108"/>
    <cellStyle name="20% - Accent5 2 2 2" xfId="244"/>
    <cellStyle name="20% - Accent5 2 3" xfId="184"/>
    <cellStyle name="20% - Accent5 3" xfId="74"/>
    <cellStyle name="20% - Accent5 3 2" xfId="123"/>
    <cellStyle name="20% - Accent5 3 2 2" xfId="258"/>
    <cellStyle name="20% - Accent5 3 3" xfId="198"/>
    <cellStyle name="20% - Accent5 4" xfId="137"/>
    <cellStyle name="20% - Accent5 4 2" xfId="212"/>
    <cellStyle name="20% - Accent5 5" xfId="89"/>
    <cellStyle name="20% - Accent5 5 2" xfId="227"/>
    <cellStyle name="20% - Accent5 6" xfId="153"/>
    <cellStyle name="20% - Accent5 6 2" xfId="276"/>
    <cellStyle name="20% - Accent5 7" xfId="290"/>
    <cellStyle name="20% - Accent5 8" xfId="167"/>
    <cellStyle name="20% - Accent6" xfId="39" builtinId="50" customBuiltin="1"/>
    <cellStyle name="20% - Accent6 2" xfId="61"/>
    <cellStyle name="20% - Accent6 2 2" xfId="110"/>
    <cellStyle name="20% - Accent6 2 2 2" xfId="246"/>
    <cellStyle name="20% - Accent6 2 3" xfId="186"/>
    <cellStyle name="20% - Accent6 3" xfId="76"/>
    <cellStyle name="20% - Accent6 3 2" xfId="125"/>
    <cellStyle name="20% - Accent6 3 2 2" xfId="260"/>
    <cellStyle name="20% - Accent6 3 3" xfId="200"/>
    <cellStyle name="20% - Accent6 4" xfId="139"/>
    <cellStyle name="20% - Accent6 4 2" xfId="214"/>
    <cellStyle name="20% - Accent6 5" xfId="91"/>
    <cellStyle name="20% - Accent6 5 2" xfId="229"/>
    <cellStyle name="20% - Accent6 6" xfId="155"/>
    <cellStyle name="20% - Accent6 6 2" xfId="278"/>
    <cellStyle name="20% - Accent6 7" xfId="292"/>
    <cellStyle name="20% - Accent6 8" xfId="169"/>
    <cellStyle name="40% - Accent1" xfId="20" builtinId="31" customBuiltin="1"/>
    <cellStyle name="40% - Accent1 2" xfId="52"/>
    <cellStyle name="40% - Accent1 2 2" xfId="101"/>
    <cellStyle name="40% - Accent1 2 2 2" xfId="237"/>
    <cellStyle name="40% - Accent1 2 3" xfId="177"/>
    <cellStyle name="40% - Accent1 3" xfId="67"/>
    <cellStyle name="40% - Accent1 3 2" xfId="116"/>
    <cellStyle name="40% - Accent1 3 2 2" xfId="251"/>
    <cellStyle name="40% - Accent1 3 3" xfId="191"/>
    <cellStyle name="40% - Accent1 4" xfId="130"/>
    <cellStyle name="40% - Accent1 4 2" xfId="205"/>
    <cellStyle name="40% - Accent1 5" xfId="84"/>
    <cellStyle name="40% - Accent1 5 2" xfId="222"/>
    <cellStyle name="40% - Accent1 6" xfId="146"/>
    <cellStyle name="40% - Accent1 6 2" xfId="269"/>
    <cellStyle name="40% - Accent1 7" xfId="283"/>
    <cellStyle name="40% - Accent1 8" xfId="162"/>
    <cellStyle name="40% - Accent2" xfId="24" builtinId="35" customBuiltin="1"/>
    <cellStyle name="40% - Accent2 2" xfId="54"/>
    <cellStyle name="40% - Accent2 2 2" xfId="103"/>
    <cellStyle name="40% - Accent2 2 2 2" xfId="239"/>
    <cellStyle name="40% - Accent2 2 3" xfId="179"/>
    <cellStyle name="40% - Accent2 3" xfId="69"/>
    <cellStyle name="40% - Accent2 3 2" xfId="118"/>
    <cellStyle name="40% - Accent2 3 2 2" xfId="253"/>
    <cellStyle name="40% - Accent2 3 3" xfId="193"/>
    <cellStyle name="40% - Accent2 4" xfId="132"/>
    <cellStyle name="40% - Accent2 4 2" xfId="207"/>
    <cellStyle name="40% - Accent2 5" xfId="85"/>
    <cellStyle name="40% - Accent2 5 2" xfId="223"/>
    <cellStyle name="40% - Accent2 6" xfId="148"/>
    <cellStyle name="40% - Accent2 6 2" xfId="271"/>
    <cellStyle name="40% - Accent2 7" xfId="285"/>
    <cellStyle name="40% - Accent2 8" xfId="163"/>
    <cellStyle name="40% - Accent3" xfId="28" builtinId="39" customBuiltin="1"/>
    <cellStyle name="40% - Accent3 2" xfId="56"/>
    <cellStyle name="40% - Accent3 2 2" xfId="105"/>
    <cellStyle name="40% - Accent3 2 2 2" xfId="241"/>
    <cellStyle name="40% - Accent3 2 3" xfId="181"/>
    <cellStyle name="40% - Accent3 3" xfId="71"/>
    <cellStyle name="40% - Accent3 3 2" xfId="120"/>
    <cellStyle name="40% - Accent3 3 2 2" xfId="255"/>
    <cellStyle name="40% - Accent3 3 3" xfId="195"/>
    <cellStyle name="40% - Accent3 4" xfId="134"/>
    <cellStyle name="40% - Accent3 4 2" xfId="209"/>
    <cellStyle name="40% - Accent3 5" xfId="86"/>
    <cellStyle name="40% - Accent3 5 2" xfId="224"/>
    <cellStyle name="40% - Accent3 6" xfId="150"/>
    <cellStyle name="40% - Accent3 6 2" xfId="273"/>
    <cellStyle name="40% - Accent3 7" xfId="287"/>
    <cellStyle name="40% - Accent3 8" xfId="164"/>
    <cellStyle name="40% - Accent4" xfId="32" builtinId="43" customBuiltin="1"/>
    <cellStyle name="40% - Accent4 2" xfId="58"/>
    <cellStyle name="40% - Accent4 2 2" xfId="107"/>
    <cellStyle name="40% - Accent4 2 2 2" xfId="243"/>
    <cellStyle name="40% - Accent4 2 3" xfId="183"/>
    <cellStyle name="40% - Accent4 3" xfId="73"/>
    <cellStyle name="40% - Accent4 3 2" xfId="122"/>
    <cellStyle name="40% - Accent4 3 2 2" xfId="257"/>
    <cellStyle name="40% - Accent4 3 3" xfId="197"/>
    <cellStyle name="40% - Accent4 4" xfId="136"/>
    <cellStyle name="40% - Accent4 4 2" xfId="211"/>
    <cellStyle name="40% - Accent4 5" xfId="88"/>
    <cellStyle name="40% - Accent4 5 2" xfId="226"/>
    <cellStyle name="40% - Accent4 6" xfId="152"/>
    <cellStyle name="40% - Accent4 6 2" xfId="275"/>
    <cellStyle name="40% - Accent4 7" xfId="289"/>
    <cellStyle name="40% - Accent4 8" xfId="166"/>
    <cellStyle name="40% - Accent5" xfId="36" builtinId="47" customBuiltin="1"/>
    <cellStyle name="40% - Accent5 2" xfId="60"/>
    <cellStyle name="40% - Accent5 2 2" xfId="109"/>
    <cellStyle name="40% - Accent5 2 2 2" xfId="245"/>
    <cellStyle name="40% - Accent5 2 3" xfId="185"/>
    <cellStyle name="40% - Accent5 3" xfId="75"/>
    <cellStyle name="40% - Accent5 3 2" xfId="124"/>
    <cellStyle name="40% - Accent5 3 2 2" xfId="259"/>
    <cellStyle name="40% - Accent5 3 3" xfId="199"/>
    <cellStyle name="40% - Accent5 4" xfId="138"/>
    <cellStyle name="40% - Accent5 4 2" xfId="213"/>
    <cellStyle name="40% - Accent5 5" xfId="90"/>
    <cellStyle name="40% - Accent5 5 2" xfId="228"/>
    <cellStyle name="40% - Accent5 6" xfId="154"/>
    <cellStyle name="40% - Accent5 6 2" xfId="277"/>
    <cellStyle name="40% - Accent5 7" xfId="291"/>
    <cellStyle name="40% - Accent5 8" xfId="168"/>
    <cellStyle name="40% - Accent6" xfId="40" builtinId="51" customBuiltin="1"/>
    <cellStyle name="40% - Accent6 2" xfId="62"/>
    <cellStyle name="40% - Accent6 2 2" xfId="111"/>
    <cellStyle name="40% - Accent6 2 2 2" xfId="247"/>
    <cellStyle name="40% - Accent6 2 3" xfId="187"/>
    <cellStyle name="40% - Accent6 3" xfId="77"/>
    <cellStyle name="40% - Accent6 3 2" xfId="126"/>
    <cellStyle name="40% - Accent6 3 2 2" xfId="261"/>
    <cellStyle name="40% - Accent6 3 3" xfId="201"/>
    <cellStyle name="40% - Accent6 4" xfId="140"/>
    <cellStyle name="40% - Accent6 4 2" xfId="215"/>
    <cellStyle name="40% - Accent6 5" xfId="92"/>
    <cellStyle name="40% - Accent6 5 2" xfId="230"/>
    <cellStyle name="40% - Accent6 6" xfId="156"/>
    <cellStyle name="40% - Accent6 6 2" xfId="279"/>
    <cellStyle name="40% - Accent6 7" xfId="293"/>
    <cellStyle name="40% - Accent6 8" xfId="170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cel Built-in Normal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93"/>
    <cellStyle name="Normal 11" xfId="79"/>
    <cellStyle name="Normal 11 2" xfId="217"/>
    <cellStyle name="Normal 12" xfId="143"/>
    <cellStyle name="Normal 12 2" xfId="266"/>
    <cellStyle name="Normal 13" xfId="280"/>
    <cellStyle name="Normal 14" xfId="157"/>
    <cellStyle name="Normal 2" xfId="44"/>
    <cellStyle name="Normal 2 2" xfId="47"/>
    <cellStyle name="Normal 2 2 2" xfId="96"/>
    <cellStyle name="Normal 3" xfId="46"/>
    <cellStyle name="Normal 3 2" xfId="95"/>
    <cellStyle name="Normal 3 2 2" xfId="232"/>
    <cellStyle name="Normal 3 3" xfId="172"/>
    <cellStyle name="Normal 4" xfId="45"/>
    <cellStyle name="Normal 5" xfId="42"/>
    <cellStyle name="Normal 5 2" xfId="94"/>
    <cellStyle name="Normal 5 2 2" xfId="231"/>
    <cellStyle name="Normal 5 3" xfId="171"/>
    <cellStyle name="Normal 6" xfId="49"/>
    <cellStyle name="Normal 6 2" xfId="98"/>
    <cellStyle name="Normal 6 2 2" xfId="234"/>
    <cellStyle name="Normal 6 3" xfId="174"/>
    <cellStyle name="Normal 7" xfId="63"/>
    <cellStyle name="Normal 7 2" xfId="141"/>
    <cellStyle name="Normal 7 2 2" xfId="142"/>
    <cellStyle name="Normal 7 2 3" xfId="263"/>
    <cellStyle name="Normal 7 2 3 2" xfId="295"/>
    <cellStyle name="Normal 7 3" xfId="112"/>
    <cellStyle name="Normal 8" xfId="64"/>
    <cellStyle name="Normal 8 2" xfId="113"/>
    <cellStyle name="Normal 8 2 2" xfId="248"/>
    <cellStyle name="Normal 8 3" xfId="188"/>
    <cellStyle name="Normal 9" xfId="78"/>
    <cellStyle name="Normal 9 2" xfId="127"/>
    <cellStyle name="Normal 9 2 2" xfId="262"/>
    <cellStyle name="Normal 9 3" xfId="216"/>
    <cellStyle name="Normal 9 3 2" xfId="294"/>
    <cellStyle name="Normal 9 4" xfId="265"/>
    <cellStyle name="Normal 9 5" xfId="264"/>
    <cellStyle name="Normal 9 5 2" xfId="296"/>
    <cellStyle name="Normal 9 6" xfId="202"/>
    <cellStyle name="Note 2" xfId="48"/>
    <cellStyle name="Note 2 2" xfId="97"/>
    <cellStyle name="Note 2 2 2" xfId="233"/>
    <cellStyle name="Note 2 3" xfId="173"/>
    <cellStyle name="Note 3" xfId="50"/>
    <cellStyle name="Note 3 2" xfId="99"/>
    <cellStyle name="Note 3 2 2" xfId="235"/>
    <cellStyle name="Note 3 3" xfId="175"/>
    <cellStyle name="Note 4" xfId="65"/>
    <cellStyle name="Note 4 2" xfId="114"/>
    <cellStyle name="Note 4 2 2" xfId="249"/>
    <cellStyle name="Note 4 3" xfId="189"/>
    <cellStyle name="Note 5" xfId="128"/>
    <cellStyle name="Note 5 2" xfId="203"/>
    <cellStyle name="Note 6" xfId="144"/>
    <cellStyle name="Note 6 2" xfId="267"/>
    <cellStyle name="Note 7" xfId="281"/>
    <cellStyle name="Output" xfId="11" builtinId="21" customBuiltin="1"/>
    <cellStyle name="Percent 2" xfId="80"/>
    <cellStyle name="Percent 2 2" xfId="218"/>
    <cellStyle name="Percent 3" xfId="158"/>
    <cellStyle name="TableStyleLight1" xfId="1"/>
    <cellStyle name="Title" xfId="2" builtinId="15" customBuiltin="1"/>
    <cellStyle name="Total" xfId="17" builtinId="25" customBuiltin="1"/>
    <cellStyle name="Warning Text" xfId="15" builtinId="11" customBuiltin="1"/>
  </cellStyles>
  <dxfs count="10"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5"/>
  <sheetViews>
    <sheetView tabSelected="1" topLeftCell="D7" workbookViewId="0">
      <selection activeCell="N12" sqref="N12"/>
    </sheetView>
  </sheetViews>
  <sheetFormatPr defaultColWidth="8.85546875" defaultRowHeight="18.75" x14ac:dyDescent="0.3"/>
  <cols>
    <col min="3" max="3" width="18" customWidth="1"/>
    <col min="4" max="4" width="20" customWidth="1"/>
    <col min="10" max="11" width="5.28515625" style="48" customWidth="1"/>
    <col min="12" max="12" width="5.42578125" style="48" customWidth="1"/>
    <col min="13" max="13" width="5.28515625" style="49" customWidth="1"/>
    <col min="14" max="14" width="16.7109375" customWidth="1"/>
    <col min="16" max="16" width="12.7109375" customWidth="1"/>
    <col min="17" max="17" width="13.7109375" style="4" customWidth="1"/>
    <col min="18" max="18" width="11.85546875" style="1" customWidth="1"/>
    <col min="19" max="19" width="17" style="4" customWidth="1"/>
    <col min="20" max="20" width="24.42578125" style="4" customWidth="1"/>
    <col min="21" max="21" width="8.85546875" style="11"/>
  </cols>
  <sheetData>
    <row r="1" spans="1:23" s="3" customFormat="1" ht="18.75" customHeight="1" x14ac:dyDescent="0.25">
      <c r="A1" s="147"/>
      <c r="B1" s="147"/>
      <c r="C1" s="147"/>
      <c r="D1" s="154" t="s">
        <v>0</v>
      </c>
      <c r="E1" s="154" t="s">
        <v>1</v>
      </c>
      <c r="F1" s="154" t="s">
        <v>2</v>
      </c>
      <c r="G1" s="154" t="s">
        <v>3</v>
      </c>
      <c r="H1" s="154" t="s">
        <v>4</v>
      </c>
      <c r="I1" s="154" t="s">
        <v>5</v>
      </c>
      <c r="J1" s="159" t="s">
        <v>526</v>
      </c>
      <c r="K1" s="159"/>
      <c r="L1" s="159"/>
      <c r="M1" s="159"/>
      <c r="N1" s="150" t="s">
        <v>6</v>
      </c>
      <c r="O1" s="150" t="s">
        <v>7</v>
      </c>
      <c r="P1" s="148" t="s">
        <v>537</v>
      </c>
      <c r="Q1" s="152" t="s">
        <v>536</v>
      </c>
      <c r="R1" s="148" t="s">
        <v>538</v>
      </c>
      <c r="S1" s="143" t="s">
        <v>539</v>
      </c>
      <c r="T1" s="145" t="s">
        <v>8</v>
      </c>
      <c r="U1" s="141"/>
    </row>
    <row r="2" spans="1:23" ht="63.75" customHeight="1" x14ac:dyDescent="0.25">
      <c r="A2" s="147"/>
      <c r="B2" s="147"/>
      <c r="C2" s="147"/>
      <c r="D2" s="154"/>
      <c r="E2" s="154"/>
      <c r="F2" s="154"/>
      <c r="G2" s="154"/>
      <c r="H2" s="154"/>
      <c r="I2" s="154"/>
      <c r="J2" s="101" t="s">
        <v>378</v>
      </c>
      <c r="K2" s="101" t="s">
        <v>525</v>
      </c>
      <c r="L2" s="101" t="s">
        <v>524</v>
      </c>
      <c r="M2" s="101" t="s">
        <v>523</v>
      </c>
      <c r="N2" s="151"/>
      <c r="O2" s="151"/>
      <c r="P2" s="149"/>
      <c r="Q2" s="153"/>
      <c r="R2" s="149"/>
      <c r="S2" s="144"/>
      <c r="T2" s="146"/>
      <c r="U2" s="142"/>
    </row>
    <row r="3" spans="1:23" ht="33" customHeight="1" x14ac:dyDescent="0.3">
      <c r="A3" s="17"/>
      <c r="B3" s="17"/>
      <c r="C3" s="17"/>
      <c r="D3" s="17" t="s">
        <v>9</v>
      </c>
      <c r="E3" s="17" t="s">
        <v>10</v>
      </c>
      <c r="F3" s="60">
        <v>12.441599999999999</v>
      </c>
      <c r="G3" s="60">
        <v>-69.917400000000001</v>
      </c>
      <c r="H3" s="123" t="s">
        <v>11</v>
      </c>
      <c r="I3" s="123" t="s">
        <v>12</v>
      </c>
      <c r="J3" s="43"/>
      <c r="K3" s="43"/>
      <c r="L3" s="43"/>
      <c r="M3" s="43"/>
      <c r="N3" s="6" t="s">
        <v>13</v>
      </c>
      <c r="O3" s="24"/>
      <c r="P3" s="114"/>
      <c r="Q3" s="12"/>
      <c r="R3" s="12"/>
      <c r="S3" s="112"/>
      <c r="T3" s="12"/>
      <c r="U3" s="138"/>
      <c r="V3" s="3"/>
      <c r="W3" s="3"/>
    </row>
    <row r="4" spans="1:23" ht="33.75" customHeight="1" x14ac:dyDescent="0.3">
      <c r="A4" s="53" t="s">
        <v>14</v>
      </c>
      <c r="B4" s="53" t="s">
        <v>15</v>
      </c>
      <c r="C4" s="53"/>
      <c r="D4" s="53" t="s">
        <v>16</v>
      </c>
      <c r="E4" s="17" t="s">
        <v>10</v>
      </c>
      <c r="F4" s="27">
        <v>19.646000000000001</v>
      </c>
      <c r="G4" s="74">
        <v>-72.201999999999998</v>
      </c>
      <c r="H4" s="25" t="s">
        <v>17</v>
      </c>
      <c r="I4" s="25" t="s">
        <v>18</v>
      </c>
      <c r="J4" s="44"/>
      <c r="K4" s="44" t="s">
        <v>522</v>
      </c>
      <c r="L4" s="44" t="s">
        <v>522</v>
      </c>
      <c r="M4" s="100" t="s">
        <v>522</v>
      </c>
      <c r="N4" s="52" t="s">
        <v>19</v>
      </c>
      <c r="O4" s="6">
        <v>1</v>
      </c>
      <c r="P4" s="114"/>
      <c r="Q4" s="130">
        <v>0</v>
      </c>
      <c r="R4" s="136">
        <v>0</v>
      </c>
      <c r="S4" s="132">
        <v>0</v>
      </c>
      <c r="T4" s="12"/>
      <c r="U4" s="64"/>
      <c r="V4" s="3"/>
      <c r="W4" s="3"/>
    </row>
    <row r="5" spans="1:23" x14ac:dyDescent="0.3">
      <c r="A5" s="53" t="s">
        <v>20</v>
      </c>
      <c r="B5" s="53" t="s">
        <v>21</v>
      </c>
      <c r="C5" s="53"/>
      <c r="D5" s="53" t="s">
        <v>16</v>
      </c>
      <c r="E5" s="17" t="s">
        <v>10</v>
      </c>
      <c r="F5" s="17">
        <v>19.152000000000001</v>
      </c>
      <c r="G5" s="59">
        <v>-72.002600000000001</v>
      </c>
      <c r="H5" s="25" t="s">
        <v>22</v>
      </c>
      <c r="I5" s="25" t="s">
        <v>18</v>
      </c>
      <c r="J5" s="44"/>
      <c r="K5" s="44" t="s">
        <v>522</v>
      </c>
      <c r="L5" s="44" t="s">
        <v>522</v>
      </c>
      <c r="M5" s="44" t="s">
        <v>522</v>
      </c>
      <c r="N5" s="52" t="s">
        <v>19</v>
      </c>
      <c r="O5" s="6">
        <v>1</v>
      </c>
      <c r="P5" s="114"/>
      <c r="Q5" s="12">
        <v>0</v>
      </c>
      <c r="R5" s="136">
        <v>0</v>
      </c>
      <c r="S5" s="132">
        <v>0</v>
      </c>
      <c r="T5" s="12"/>
      <c r="U5" s="64"/>
    </row>
    <row r="6" spans="1:23" x14ac:dyDescent="0.3">
      <c r="A6" s="8"/>
      <c r="B6" s="6"/>
      <c r="C6" s="8"/>
      <c r="D6" s="8" t="s">
        <v>23</v>
      </c>
      <c r="E6" s="8" t="s">
        <v>10</v>
      </c>
      <c r="F6" s="41">
        <v>9.8580000000000005</v>
      </c>
      <c r="G6" s="41">
        <v>-74.245999999999995</v>
      </c>
      <c r="H6" s="26" t="s">
        <v>24</v>
      </c>
      <c r="I6" s="26" t="s">
        <v>25</v>
      </c>
      <c r="J6" s="44"/>
      <c r="K6" s="44"/>
      <c r="L6" s="44"/>
      <c r="M6" s="43" t="s">
        <v>521</v>
      </c>
      <c r="N6" s="42" t="s">
        <v>19</v>
      </c>
      <c r="O6" s="6"/>
      <c r="P6" s="114"/>
      <c r="Q6" s="12"/>
      <c r="R6" s="12"/>
      <c r="S6" s="133">
        <v>99.4</v>
      </c>
      <c r="T6" s="12"/>
      <c r="U6" s="64"/>
    </row>
    <row r="7" spans="1:23" x14ac:dyDescent="0.3">
      <c r="A7" s="30" t="s">
        <v>26</v>
      </c>
      <c r="B7" s="30" t="s">
        <v>27</v>
      </c>
      <c r="C7" s="53"/>
      <c r="D7" s="53" t="s">
        <v>23</v>
      </c>
      <c r="E7" s="17" t="s">
        <v>10</v>
      </c>
      <c r="F7" s="17">
        <v>8.65</v>
      </c>
      <c r="G7" s="59">
        <v>-77.36</v>
      </c>
      <c r="H7" s="25" t="s">
        <v>28</v>
      </c>
      <c r="I7" s="25" t="s">
        <v>25</v>
      </c>
      <c r="J7" s="44"/>
      <c r="K7" s="44" t="s">
        <v>521</v>
      </c>
      <c r="L7" s="44" t="s">
        <v>521</v>
      </c>
      <c r="M7" s="100" t="s">
        <v>521</v>
      </c>
      <c r="N7" s="52" t="s">
        <v>19</v>
      </c>
      <c r="O7" s="6">
        <v>1</v>
      </c>
      <c r="P7" s="114"/>
      <c r="Q7" s="12">
        <v>0</v>
      </c>
      <c r="R7" s="136">
        <v>0</v>
      </c>
      <c r="S7" s="132">
        <v>0</v>
      </c>
      <c r="T7" s="12"/>
      <c r="U7" s="64"/>
      <c r="V7" s="1"/>
    </row>
    <row r="8" spans="1:23" x14ac:dyDescent="0.3">
      <c r="A8" s="17"/>
      <c r="B8" s="56"/>
      <c r="C8" s="17"/>
      <c r="D8" s="30" t="s">
        <v>63</v>
      </c>
      <c r="E8" s="17"/>
      <c r="F8" s="18"/>
      <c r="G8" s="19"/>
      <c r="H8" s="140" t="s">
        <v>530</v>
      </c>
      <c r="I8" s="140" t="s">
        <v>408</v>
      </c>
      <c r="J8" s="44"/>
      <c r="K8" s="44"/>
      <c r="L8" s="44"/>
      <c r="M8" s="43" t="s">
        <v>521</v>
      </c>
      <c r="N8" s="57" t="s">
        <v>19</v>
      </c>
      <c r="O8" s="6"/>
      <c r="P8" s="12"/>
      <c r="Q8" s="12"/>
      <c r="R8" s="12"/>
      <c r="S8" s="111"/>
      <c r="T8" s="12"/>
      <c r="U8" s="64"/>
      <c r="V8" s="3"/>
    </row>
    <row r="9" spans="1:23" ht="30" x14ac:dyDescent="0.25">
      <c r="A9" s="17" t="s">
        <v>199</v>
      </c>
      <c r="B9" s="56"/>
      <c r="C9" s="17" t="s">
        <v>200</v>
      </c>
      <c r="D9" s="30" t="s">
        <v>191</v>
      </c>
      <c r="E9" s="30" t="s">
        <v>165</v>
      </c>
      <c r="F9" s="54">
        <v>34.950000000000003</v>
      </c>
      <c r="G9" s="58">
        <v>-106.46</v>
      </c>
      <c r="H9" s="25" t="s">
        <v>201</v>
      </c>
      <c r="I9" s="25" t="s">
        <v>202</v>
      </c>
      <c r="J9" s="44" t="s">
        <v>521</v>
      </c>
      <c r="K9" s="43" t="s">
        <v>521</v>
      </c>
      <c r="L9" s="44" t="s">
        <v>521</v>
      </c>
      <c r="M9" s="44"/>
      <c r="N9" s="52" t="s">
        <v>19</v>
      </c>
      <c r="O9" s="6">
        <v>1</v>
      </c>
      <c r="P9" s="12">
        <v>85.164000000000001</v>
      </c>
      <c r="Q9" s="12">
        <v>100</v>
      </c>
      <c r="R9" s="136">
        <v>99.4</v>
      </c>
      <c r="S9" s="110"/>
      <c r="T9" s="12"/>
      <c r="U9" s="65"/>
    </row>
    <row r="10" spans="1:23" ht="25.5" customHeight="1" x14ac:dyDescent="0.3">
      <c r="A10" s="17" t="s">
        <v>203</v>
      </c>
      <c r="B10" s="17"/>
      <c r="C10" s="17"/>
      <c r="D10" s="17" t="s">
        <v>204</v>
      </c>
      <c r="E10" s="17" t="s">
        <v>165</v>
      </c>
      <c r="F10" s="18">
        <v>39.868000000000002</v>
      </c>
      <c r="G10" s="19">
        <v>32.792999999999999</v>
      </c>
      <c r="H10" s="32" t="s">
        <v>205</v>
      </c>
      <c r="I10" s="32" t="s">
        <v>202</v>
      </c>
      <c r="J10" s="44" t="s">
        <v>521</v>
      </c>
      <c r="K10" s="43" t="s">
        <v>521</v>
      </c>
      <c r="L10" s="44" t="s">
        <v>521</v>
      </c>
      <c r="M10" s="44"/>
      <c r="N10" s="52" t="s">
        <v>19</v>
      </c>
      <c r="O10" s="6">
        <v>1</v>
      </c>
      <c r="P10" s="109">
        <v>91.033000000000001</v>
      </c>
      <c r="Q10" s="12">
        <v>100</v>
      </c>
      <c r="R10" s="136">
        <v>99.4</v>
      </c>
      <c r="S10" s="110"/>
      <c r="T10" s="12"/>
      <c r="U10" s="64"/>
    </row>
    <row r="11" spans="1:23" x14ac:dyDescent="0.3">
      <c r="A11" s="8"/>
      <c r="B11" s="6"/>
      <c r="C11" s="8"/>
      <c r="D11" s="8" t="s">
        <v>23</v>
      </c>
      <c r="E11" s="8" t="s">
        <v>10</v>
      </c>
      <c r="F11" s="41">
        <v>11.02</v>
      </c>
      <c r="G11" s="41">
        <v>-72.881</v>
      </c>
      <c r="H11" s="26" t="s">
        <v>29</v>
      </c>
      <c r="I11" s="26" t="s">
        <v>25</v>
      </c>
      <c r="J11" s="44"/>
      <c r="K11" s="44"/>
      <c r="L11" s="44"/>
      <c r="M11" s="44" t="s">
        <v>521</v>
      </c>
      <c r="N11" s="42" t="s">
        <v>19</v>
      </c>
      <c r="O11" s="6"/>
      <c r="P11" s="114"/>
      <c r="Q11" s="12"/>
      <c r="R11" s="12"/>
      <c r="S11" s="114"/>
      <c r="T11" s="12"/>
      <c r="U11" s="67"/>
      <c r="V11" s="2"/>
    </row>
    <row r="12" spans="1:23" ht="30.75" customHeight="1" x14ac:dyDescent="0.3">
      <c r="A12" s="26" t="s">
        <v>30</v>
      </c>
      <c r="B12" s="83" t="s">
        <v>31</v>
      </c>
      <c r="C12" s="8"/>
      <c r="D12" s="8" t="s">
        <v>23</v>
      </c>
      <c r="E12" s="8" t="s">
        <v>10</v>
      </c>
      <c r="F12" s="41">
        <v>1.58</v>
      </c>
      <c r="G12" s="41">
        <v>-75.650000000000006</v>
      </c>
      <c r="H12" s="26" t="s">
        <v>32</v>
      </c>
      <c r="I12" s="26" t="s">
        <v>25</v>
      </c>
      <c r="J12" s="44" t="s">
        <v>521</v>
      </c>
      <c r="K12" s="44"/>
      <c r="L12" s="44"/>
      <c r="M12" s="44"/>
      <c r="N12" s="42" t="s">
        <v>19</v>
      </c>
      <c r="O12" s="84"/>
      <c r="P12" s="12">
        <v>62.908000000000001</v>
      </c>
      <c r="Q12" s="12"/>
      <c r="R12" s="12"/>
      <c r="S12" s="111"/>
      <c r="T12" s="12"/>
      <c r="U12" s="64"/>
    </row>
    <row r="13" spans="1:23" ht="30" x14ac:dyDescent="0.25">
      <c r="A13" s="53" t="s">
        <v>33</v>
      </c>
      <c r="B13" s="53" t="s">
        <v>34</v>
      </c>
      <c r="C13" s="17"/>
      <c r="D13" s="17" t="s">
        <v>23</v>
      </c>
      <c r="E13" s="17" t="s">
        <v>10</v>
      </c>
      <c r="F13" s="54">
        <v>6.19</v>
      </c>
      <c r="G13" s="80">
        <v>-75.53</v>
      </c>
      <c r="H13" s="25" t="s">
        <v>35</v>
      </c>
      <c r="I13" s="25" t="s">
        <v>25</v>
      </c>
      <c r="J13" s="44" t="s">
        <v>521</v>
      </c>
      <c r="K13" s="44" t="s">
        <v>521</v>
      </c>
      <c r="L13" s="44" t="s">
        <v>521</v>
      </c>
      <c r="M13" s="44"/>
      <c r="N13" s="52" t="s">
        <v>19</v>
      </c>
      <c r="O13" s="6">
        <v>1</v>
      </c>
      <c r="P13" s="12">
        <v>8.266</v>
      </c>
      <c r="Q13" s="12">
        <v>20.6</v>
      </c>
      <c r="R13" s="136">
        <v>19.700000000000003</v>
      </c>
      <c r="S13" s="110"/>
      <c r="T13" s="12"/>
      <c r="U13" s="65"/>
    </row>
    <row r="14" spans="1:23" ht="30.75" x14ac:dyDescent="0.3">
      <c r="A14" s="17" t="s">
        <v>163</v>
      </c>
      <c r="B14" s="17" t="s">
        <v>164</v>
      </c>
      <c r="C14" s="30"/>
      <c r="D14" s="27" t="s">
        <v>76</v>
      </c>
      <c r="E14" s="30" t="s">
        <v>165</v>
      </c>
      <c r="F14" s="18">
        <v>-7.9326999999999996</v>
      </c>
      <c r="G14" s="19">
        <v>-14.36</v>
      </c>
      <c r="H14" s="8" t="s">
        <v>166</v>
      </c>
      <c r="I14" s="20" t="s">
        <v>167</v>
      </c>
      <c r="J14" s="44"/>
      <c r="K14" s="43" t="s">
        <v>521</v>
      </c>
      <c r="L14" s="44" t="s">
        <v>521</v>
      </c>
      <c r="M14" s="44"/>
      <c r="N14" s="52" t="s">
        <v>19</v>
      </c>
      <c r="O14" s="6">
        <v>1</v>
      </c>
      <c r="P14" s="12"/>
      <c r="Q14" s="12">
        <v>96.6</v>
      </c>
      <c r="R14" s="136">
        <v>68.099999999999994</v>
      </c>
      <c r="S14" s="110"/>
      <c r="T14" s="12"/>
      <c r="U14" s="64"/>
    </row>
    <row r="15" spans="1:23" x14ac:dyDescent="0.3">
      <c r="A15" s="8"/>
      <c r="B15" s="6"/>
      <c r="C15" s="8"/>
      <c r="D15" s="8" t="s">
        <v>23</v>
      </c>
      <c r="E15" s="8" t="s">
        <v>10</v>
      </c>
      <c r="F15" s="60">
        <v>8.86</v>
      </c>
      <c r="G15" s="60">
        <v>-76.37</v>
      </c>
      <c r="H15" s="8" t="s">
        <v>36</v>
      </c>
      <c r="I15" s="26" t="s">
        <v>25</v>
      </c>
      <c r="J15" s="44"/>
      <c r="K15" s="44"/>
      <c r="L15" s="44"/>
      <c r="M15" s="44" t="s">
        <v>521</v>
      </c>
      <c r="N15" s="42" t="s">
        <v>19</v>
      </c>
      <c r="O15" s="6"/>
      <c r="P15" s="114"/>
      <c r="Q15" s="12"/>
      <c r="R15" s="12"/>
      <c r="S15" s="133">
        <v>100</v>
      </c>
      <c r="T15" s="12"/>
      <c r="U15" s="64"/>
    </row>
    <row r="16" spans="1:23" ht="18.75" customHeight="1" x14ac:dyDescent="0.3">
      <c r="A16" s="53" t="s">
        <v>37</v>
      </c>
      <c r="B16" s="53" t="s">
        <v>38</v>
      </c>
      <c r="C16" s="53"/>
      <c r="D16" s="53" t="s">
        <v>23</v>
      </c>
      <c r="E16" s="17" t="s">
        <v>10</v>
      </c>
      <c r="F16" s="17">
        <v>8.77</v>
      </c>
      <c r="G16" s="59">
        <v>-75.66</v>
      </c>
      <c r="H16" s="29" t="s">
        <v>39</v>
      </c>
      <c r="I16" s="29" t="s">
        <v>25</v>
      </c>
      <c r="J16" s="43" t="s">
        <v>521</v>
      </c>
      <c r="K16" s="44" t="s">
        <v>521</v>
      </c>
      <c r="L16" s="44" t="s">
        <v>521</v>
      </c>
      <c r="M16" s="44" t="s">
        <v>521</v>
      </c>
      <c r="N16" s="52" t="s">
        <v>19</v>
      </c>
      <c r="O16" s="6">
        <v>1</v>
      </c>
      <c r="P16" s="12">
        <v>0</v>
      </c>
      <c r="Q16" s="12">
        <v>0</v>
      </c>
      <c r="R16" s="136">
        <v>0</v>
      </c>
      <c r="S16" s="108">
        <v>0</v>
      </c>
      <c r="T16" s="12"/>
      <c r="U16" s="64"/>
    </row>
    <row r="17" spans="1:22" x14ac:dyDescent="0.3">
      <c r="A17" s="53"/>
      <c r="B17" s="53"/>
      <c r="C17" s="17"/>
      <c r="D17" s="17" t="s">
        <v>23</v>
      </c>
      <c r="E17" s="17" t="s">
        <v>10</v>
      </c>
      <c r="F17" s="54">
        <v>8.2388333333333303</v>
      </c>
      <c r="G17" s="80">
        <v>-73.319333333333304</v>
      </c>
      <c r="H17" s="35" t="s">
        <v>40</v>
      </c>
      <c r="I17" s="25" t="s">
        <v>25</v>
      </c>
      <c r="J17" s="44" t="s">
        <v>521</v>
      </c>
      <c r="K17" s="44" t="s">
        <v>521</v>
      </c>
      <c r="L17" s="44"/>
      <c r="M17" s="44" t="s">
        <v>521</v>
      </c>
      <c r="N17" s="52" t="s">
        <v>19</v>
      </c>
      <c r="O17" s="6">
        <v>3</v>
      </c>
      <c r="P17" s="12">
        <v>0</v>
      </c>
      <c r="Q17" s="12">
        <v>0</v>
      </c>
      <c r="R17" s="12"/>
      <c r="S17" s="107">
        <v>0</v>
      </c>
      <c r="T17" s="12"/>
      <c r="U17" s="64"/>
    </row>
    <row r="18" spans="1:22" ht="18.75" customHeight="1" x14ac:dyDescent="0.3">
      <c r="A18" s="27" t="s">
        <v>41</v>
      </c>
      <c r="B18" s="27"/>
      <c r="C18" s="27"/>
      <c r="D18" s="27" t="s">
        <v>23</v>
      </c>
      <c r="E18" s="27" t="s">
        <v>10</v>
      </c>
      <c r="F18" s="27">
        <v>13.38</v>
      </c>
      <c r="G18" s="74">
        <v>-81.36</v>
      </c>
      <c r="H18" s="27" t="s">
        <v>42</v>
      </c>
      <c r="I18" s="27" t="s">
        <v>25</v>
      </c>
      <c r="J18" s="44" t="s">
        <v>521</v>
      </c>
      <c r="K18" s="44" t="s">
        <v>521</v>
      </c>
      <c r="L18" s="44" t="s">
        <v>521</v>
      </c>
      <c r="M18" s="44" t="s">
        <v>521</v>
      </c>
      <c r="N18" s="86" t="s">
        <v>19</v>
      </c>
      <c r="O18" s="84">
        <v>1</v>
      </c>
      <c r="P18" s="12">
        <v>81.790000000000006</v>
      </c>
      <c r="Q18" s="12">
        <v>100</v>
      </c>
      <c r="R18" s="136">
        <v>99.6</v>
      </c>
      <c r="S18" s="133">
        <v>99.9</v>
      </c>
      <c r="T18" s="12"/>
      <c r="U18" s="64"/>
    </row>
    <row r="19" spans="1:22" x14ac:dyDescent="0.3">
      <c r="A19" s="53" t="s">
        <v>30</v>
      </c>
      <c r="B19" s="53" t="s">
        <v>31</v>
      </c>
      <c r="C19" s="17"/>
      <c r="D19" s="17" t="s">
        <v>23</v>
      </c>
      <c r="E19" s="17" t="s">
        <v>10</v>
      </c>
      <c r="F19" s="54">
        <v>1.58</v>
      </c>
      <c r="G19" s="80">
        <v>-75.650000000000006</v>
      </c>
      <c r="H19" s="93" t="s">
        <v>43</v>
      </c>
      <c r="I19" s="28" t="s">
        <v>25</v>
      </c>
      <c r="J19" s="44"/>
      <c r="K19" s="44"/>
      <c r="L19" s="44"/>
      <c r="M19" s="44"/>
      <c r="N19" s="52" t="s">
        <v>19</v>
      </c>
      <c r="O19" s="6">
        <v>1</v>
      </c>
      <c r="P19" s="114"/>
      <c r="Q19" s="12"/>
      <c r="R19" s="12"/>
      <c r="S19" s="111"/>
      <c r="T19" s="12"/>
      <c r="U19" s="64"/>
    </row>
    <row r="20" spans="1:22" x14ac:dyDescent="0.3">
      <c r="A20" s="17" t="s">
        <v>44</v>
      </c>
      <c r="B20" s="17" t="s">
        <v>45</v>
      </c>
      <c r="C20" s="17"/>
      <c r="D20" s="17" t="s">
        <v>23</v>
      </c>
      <c r="E20" s="17" t="s">
        <v>10</v>
      </c>
      <c r="F20" s="54">
        <v>4.8559999999999999</v>
      </c>
      <c r="G20" s="80">
        <v>-74.330166666666699</v>
      </c>
      <c r="H20" s="25" t="s">
        <v>46</v>
      </c>
      <c r="I20" s="25" t="s">
        <v>25</v>
      </c>
      <c r="J20" s="44" t="s">
        <v>521</v>
      </c>
      <c r="K20" s="44" t="s">
        <v>521</v>
      </c>
      <c r="L20" s="44" t="s">
        <v>521</v>
      </c>
      <c r="M20" s="44"/>
      <c r="N20" s="52" t="s">
        <v>19</v>
      </c>
      <c r="O20" s="6">
        <v>2</v>
      </c>
      <c r="P20" s="12">
        <v>3.5870000000000002</v>
      </c>
      <c r="Q20" s="12">
        <v>11.5</v>
      </c>
      <c r="R20" s="136">
        <v>11.5</v>
      </c>
      <c r="S20" s="110"/>
      <c r="T20" s="12"/>
      <c r="U20" s="64"/>
    </row>
    <row r="21" spans="1:22" x14ac:dyDescent="0.3">
      <c r="A21" s="8"/>
      <c r="B21" s="6"/>
      <c r="C21" s="8"/>
      <c r="D21" s="8" t="s">
        <v>23</v>
      </c>
      <c r="E21" s="8" t="s">
        <v>10</v>
      </c>
      <c r="F21" s="60">
        <v>9.8970000000000002</v>
      </c>
      <c r="G21" s="60">
        <v>-75.180000000000007</v>
      </c>
      <c r="H21" s="38" t="s">
        <v>47</v>
      </c>
      <c r="I21" s="29" t="s">
        <v>25</v>
      </c>
      <c r="J21" s="44"/>
      <c r="K21" s="44" t="s">
        <v>521</v>
      </c>
      <c r="L21" s="44" t="s">
        <v>521</v>
      </c>
      <c r="M21" s="44" t="s">
        <v>521</v>
      </c>
      <c r="N21" s="42" t="s">
        <v>19</v>
      </c>
      <c r="O21" s="6"/>
      <c r="P21" s="114"/>
      <c r="Q21" s="12">
        <v>100</v>
      </c>
      <c r="R21" s="136">
        <v>99.4</v>
      </c>
      <c r="S21" s="133">
        <v>100</v>
      </c>
      <c r="T21" s="12"/>
      <c r="U21" s="64"/>
    </row>
    <row r="22" spans="1:22" ht="30.75" x14ac:dyDescent="0.3">
      <c r="A22" s="53"/>
      <c r="B22" s="53" t="s">
        <v>48</v>
      </c>
      <c r="C22" s="17"/>
      <c r="D22" s="17" t="s">
        <v>23</v>
      </c>
      <c r="E22" s="17" t="s">
        <v>10</v>
      </c>
      <c r="F22" s="54">
        <v>11.16</v>
      </c>
      <c r="G22" s="80">
        <v>-74.22</v>
      </c>
      <c r="H22" s="27" t="s">
        <v>49</v>
      </c>
      <c r="I22" s="30" t="s">
        <v>25</v>
      </c>
      <c r="J22" s="44"/>
      <c r="K22" s="44"/>
      <c r="L22" s="44"/>
      <c r="M22" s="44" t="s">
        <v>521</v>
      </c>
      <c r="N22" s="52" t="s">
        <v>19</v>
      </c>
      <c r="O22" s="6">
        <v>1</v>
      </c>
      <c r="P22" s="114"/>
      <c r="Q22" s="12"/>
      <c r="R22" s="12"/>
      <c r="S22" s="132">
        <v>0</v>
      </c>
      <c r="T22" s="12"/>
      <c r="U22" s="64"/>
    </row>
    <row r="23" spans="1:22" x14ac:dyDescent="0.3">
      <c r="A23" s="17"/>
      <c r="B23" s="17"/>
      <c r="C23" s="30"/>
      <c r="D23" s="30"/>
      <c r="E23" s="17"/>
      <c r="F23" s="17"/>
      <c r="G23" s="62"/>
      <c r="H23" s="17" t="s">
        <v>448</v>
      </c>
      <c r="I23" s="17" t="s">
        <v>447</v>
      </c>
      <c r="J23" s="43"/>
      <c r="K23" s="43" t="s">
        <v>521</v>
      </c>
      <c r="L23" s="43"/>
      <c r="M23" s="100" t="s">
        <v>521</v>
      </c>
      <c r="N23" s="69" t="s">
        <v>19</v>
      </c>
      <c r="O23" s="17"/>
      <c r="P23" s="12"/>
      <c r="Q23" s="12">
        <v>0</v>
      </c>
      <c r="R23" s="12"/>
      <c r="S23" s="132">
        <v>0</v>
      </c>
      <c r="T23" s="12"/>
      <c r="U23" s="64"/>
    </row>
    <row r="24" spans="1:22" ht="15" x14ac:dyDescent="0.25">
      <c r="A24" s="17" t="s">
        <v>50</v>
      </c>
      <c r="B24" s="17" t="s">
        <v>51</v>
      </c>
      <c r="C24" s="17"/>
      <c r="D24" s="17" t="s">
        <v>23</v>
      </c>
      <c r="E24" s="17" t="s">
        <v>10</v>
      </c>
      <c r="F24" s="17">
        <v>11.7</v>
      </c>
      <c r="G24" s="62">
        <v>-71.989999999999995</v>
      </c>
      <c r="H24" s="20" t="s">
        <v>52</v>
      </c>
      <c r="I24" s="30" t="s">
        <v>25</v>
      </c>
      <c r="J24" s="44" t="s">
        <v>521</v>
      </c>
      <c r="K24" s="44" t="s">
        <v>521</v>
      </c>
      <c r="L24" s="44" t="s">
        <v>521</v>
      </c>
      <c r="M24" s="44" t="s">
        <v>521</v>
      </c>
      <c r="N24" s="52" t="s">
        <v>19</v>
      </c>
      <c r="O24" s="6">
        <v>1</v>
      </c>
      <c r="P24" s="12">
        <v>78.233000000000004</v>
      </c>
      <c r="Q24" s="12">
        <v>100</v>
      </c>
      <c r="R24" s="136">
        <v>99.6</v>
      </c>
      <c r="S24" s="133">
        <v>99.9</v>
      </c>
      <c r="T24" s="12"/>
      <c r="U24" s="65"/>
    </row>
    <row r="25" spans="1:22" x14ac:dyDescent="0.3">
      <c r="A25" s="8"/>
      <c r="B25" s="6"/>
      <c r="C25" s="8"/>
      <c r="D25" s="8" t="s">
        <v>23</v>
      </c>
      <c r="E25" s="8" t="s">
        <v>10</v>
      </c>
      <c r="F25" s="60">
        <v>7.492</v>
      </c>
      <c r="G25" s="60">
        <v>-74.858000000000004</v>
      </c>
      <c r="H25" s="99" t="s">
        <v>53</v>
      </c>
      <c r="I25" s="31" t="s">
        <v>25</v>
      </c>
      <c r="J25" s="44"/>
      <c r="K25" s="44" t="s">
        <v>521</v>
      </c>
      <c r="L25" s="44"/>
      <c r="M25" s="44"/>
      <c r="N25" s="42" t="s">
        <v>19</v>
      </c>
      <c r="O25" s="6"/>
      <c r="P25" s="114"/>
      <c r="Q25" s="12">
        <v>0</v>
      </c>
      <c r="R25" s="12"/>
      <c r="S25" s="110"/>
      <c r="T25" s="12"/>
      <c r="U25" s="64"/>
    </row>
    <row r="26" spans="1:22" x14ac:dyDescent="0.3">
      <c r="A26" s="17" t="s">
        <v>168</v>
      </c>
      <c r="B26" s="17"/>
      <c r="C26" s="17"/>
      <c r="D26" s="17" t="s">
        <v>168</v>
      </c>
      <c r="E26" s="17" t="s">
        <v>165</v>
      </c>
      <c r="F26" s="18">
        <v>64.747</v>
      </c>
      <c r="G26" s="19">
        <v>-21.326799999999999</v>
      </c>
      <c r="H26" s="32" t="s">
        <v>169</v>
      </c>
      <c r="I26" s="32" t="s">
        <v>167</v>
      </c>
      <c r="J26" s="44" t="s">
        <v>521</v>
      </c>
      <c r="K26" s="44" t="s">
        <v>521</v>
      </c>
      <c r="L26" s="44" t="s">
        <v>521</v>
      </c>
      <c r="M26" s="44"/>
      <c r="N26" s="52" t="s">
        <v>19</v>
      </c>
      <c r="O26" s="6">
        <v>1</v>
      </c>
      <c r="P26" s="12">
        <v>68.555000000000007</v>
      </c>
      <c r="Q26" s="12">
        <v>96.7</v>
      </c>
      <c r="R26" s="136">
        <v>97.8</v>
      </c>
      <c r="S26" s="113"/>
      <c r="T26" s="12"/>
      <c r="U26" s="64"/>
    </row>
    <row r="27" spans="1:22" x14ac:dyDescent="0.3">
      <c r="A27" s="56"/>
      <c r="B27" s="30"/>
      <c r="C27" s="30"/>
      <c r="D27" s="30" t="s">
        <v>16</v>
      </c>
      <c r="E27" s="17" t="s">
        <v>10</v>
      </c>
      <c r="F27" s="30">
        <v>18.239999999999998</v>
      </c>
      <c r="G27" s="72">
        <v>-72.52</v>
      </c>
      <c r="H27" s="36" t="s">
        <v>54</v>
      </c>
      <c r="I27" s="32" t="s">
        <v>55</v>
      </c>
      <c r="J27" s="44"/>
      <c r="K27" s="44" t="s">
        <v>522</v>
      </c>
      <c r="L27" s="44" t="s">
        <v>522</v>
      </c>
      <c r="M27" s="44" t="s">
        <v>521</v>
      </c>
      <c r="N27" s="52" t="s">
        <v>19</v>
      </c>
      <c r="O27" s="6"/>
      <c r="P27" s="114"/>
      <c r="Q27" s="12">
        <v>0</v>
      </c>
      <c r="R27" s="136">
        <v>0</v>
      </c>
      <c r="S27" s="132">
        <v>0</v>
      </c>
      <c r="T27" s="12"/>
      <c r="U27" s="64"/>
    </row>
    <row r="28" spans="1:22" x14ac:dyDescent="0.3">
      <c r="A28" s="56" t="s">
        <v>56</v>
      </c>
      <c r="B28" s="30" t="s">
        <v>57</v>
      </c>
      <c r="C28" s="30"/>
      <c r="D28" s="30" t="s">
        <v>16</v>
      </c>
      <c r="E28" s="17" t="s">
        <v>10</v>
      </c>
      <c r="F28" s="30">
        <v>18.510000000000002</v>
      </c>
      <c r="G28" s="72">
        <v>-72.61</v>
      </c>
      <c r="H28" s="24" t="s">
        <v>58</v>
      </c>
      <c r="I28" s="22" t="s">
        <v>55</v>
      </c>
      <c r="J28" s="44" t="s">
        <v>521</v>
      </c>
      <c r="K28" s="44" t="s">
        <v>522</v>
      </c>
      <c r="L28" s="44" t="s">
        <v>522</v>
      </c>
      <c r="M28" s="44" t="s">
        <v>522</v>
      </c>
      <c r="N28" s="52" t="s">
        <v>19</v>
      </c>
      <c r="O28" s="6">
        <v>1</v>
      </c>
      <c r="P28" s="12">
        <v>73.861999999999995</v>
      </c>
      <c r="Q28" s="12">
        <v>74.3</v>
      </c>
      <c r="R28" s="136">
        <v>73.900000000000006</v>
      </c>
      <c r="S28" s="130">
        <v>74.099999999999994</v>
      </c>
      <c r="T28" s="12"/>
      <c r="U28" s="64"/>
    </row>
    <row r="29" spans="1:22" x14ac:dyDescent="0.3">
      <c r="A29" s="56" t="s">
        <v>59</v>
      </c>
      <c r="B29" s="30" t="s">
        <v>57</v>
      </c>
      <c r="C29" s="30"/>
      <c r="D29" s="30" t="s">
        <v>16</v>
      </c>
      <c r="E29" s="17" t="s">
        <v>10</v>
      </c>
      <c r="F29" s="30">
        <v>18.52</v>
      </c>
      <c r="G29" s="72">
        <v>-72.3</v>
      </c>
      <c r="H29" s="36" t="s">
        <v>60</v>
      </c>
      <c r="I29" s="32" t="s">
        <v>55</v>
      </c>
      <c r="J29" s="44" t="s">
        <v>521</v>
      </c>
      <c r="K29" s="44" t="s">
        <v>522</v>
      </c>
      <c r="L29" s="44"/>
      <c r="M29" s="44" t="s">
        <v>522</v>
      </c>
      <c r="N29" s="52" t="s">
        <v>19</v>
      </c>
      <c r="O29" s="6">
        <v>1</v>
      </c>
      <c r="P29" s="109">
        <v>99.055999999999997</v>
      </c>
      <c r="Q29" s="12">
        <v>100</v>
      </c>
      <c r="R29" s="105"/>
      <c r="S29" s="133">
        <v>99.5</v>
      </c>
      <c r="T29" s="12" t="s">
        <v>516</v>
      </c>
      <c r="U29" s="64"/>
      <c r="V29" s="3"/>
    </row>
    <row r="30" spans="1:22" ht="30.75" x14ac:dyDescent="0.3">
      <c r="A30" s="17" t="s">
        <v>61</v>
      </c>
      <c r="B30" s="17"/>
      <c r="C30" s="17" t="s">
        <v>62</v>
      </c>
      <c r="D30" s="17" t="s">
        <v>63</v>
      </c>
      <c r="E30" s="17" t="s">
        <v>10</v>
      </c>
      <c r="F30" s="18">
        <v>17.63</v>
      </c>
      <c r="G30" s="19">
        <v>-61.78</v>
      </c>
      <c r="H30" s="32" t="s">
        <v>64</v>
      </c>
      <c r="I30" s="32" t="s">
        <v>65</v>
      </c>
      <c r="J30" s="44"/>
      <c r="K30" s="43" t="s">
        <v>521</v>
      </c>
      <c r="L30" s="44" t="s">
        <v>521</v>
      </c>
      <c r="M30" s="43" t="s">
        <v>521</v>
      </c>
      <c r="N30" s="52" t="s">
        <v>19</v>
      </c>
      <c r="O30" s="6">
        <v>1</v>
      </c>
      <c r="P30" s="114"/>
      <c r="Q30" s="12">
        <v>99.4</v>
      </c>
      <c r="R30" s="136">
        <v>96.1</v>
      </c>
      <c r="S30" s="133">
        <v>97</v>
      </c>
      <c r="T30" s="12"/>
      <c r="U30" s="64"/>
    </row>
    <row r="31" spans="1:22" x14ac:dyDescent="0.3">
      <c r="A31" s="17" t="s">
        <v>66</v>
      </c>
      <c r="B31" s="17"/>
      <c r="C31" s="17"/>
      <c r="D31" s="17" t="s">
        <v>67</v>
      </c>
      <c r="E31" s="17" t="s">
        <v>10</v>
      </c>
      <c r="F31" s="18">
        <v>13.14</v>
      </c>
      <c r="G31" s="19">
        <v>-59.56</v>
      </c>
      <c r="H31" s="20" t="s">
        <v>68</v>
      </c>
      <c r="I31" s="20" t="s">
        <v>65</v>
      </c>
      <c r="J31" s="44" t="s">
        <v>521</v>
      </c>
      <c r="K31" s="43" t="s">
        <v>521</v>
      </c>
      <c r="L31" s="44" t="s">
        <v>521</v>
      </c>
      <c r="M31" s="43" t="s">
        <v>521</v>
      </c>
      <c r="N31" s="52" t="s">
        <v>19</v>
      </c>
      <c r="O31" s="6">
        <v>1</v>
      </c>
      <c r="P31" s="109">
        <v>99.061000000000007</v>
      </c>
      <c r="Q31" s="12">
        <v>100</v>
      </c>
      <c r="R31" s="136">
        <v>99.3</v>
      </c>
      <c r="S31" s="133">
        <v>99.8</v>
      </c>
      <c r="T31" s="12"/>
      <c r="U31" s="64"/>
      <c r="V31" s="3"/>
    </row>
    <row r="32" spans="1:22" ht="45.75" x14ac:dyDescent="0.3">
      <c r="A32" s="17" t="s">
        <v>69</v>
      </c>
      <c r="B32" s="17" t="s">
        <v>70</v>
      </c>
      <c r="C32" s="17"/>
      <c r="D32" s="17" t="s">
        <v>70</v>
      </c>
      <c r="E32" s="17" t="s">
        <v>10</v>
      </c>
      <c r="F32" s="18">
        <v>9.17</v>
      </c>
      <c r="G32" s="19">
        <v>-79.84</v>
      </c>
      <c r="H32" s="20" t="s">
        <v>71</v>
      </c>
      <c r="I32" s="20" t="s">
        <v>65</v>
      </c>
      <c r="J32" s="44" t="s">
        <v>521</v>
      </c>
      <c r="K32" s="43" t="s">
        <v>521</v>
      </c>
      <c r="L32" s="44" t="s">
        <v>521</v>
      </c>
      <c r="M32" s="100" t="s">
        <v>521</v>
      </c>
      <c r="N32" s="52" t="s">
        <v>19</v>
      </c>
      <c r="O32" s="6">
        <v>1</v>
      </c>
      <c r="P32" s="109">
        <v>99.233000000000004</v>
      </c>
      <c r="Q32" s="12">
        <v>100</v>
      </c>
      <c r="R32" s="136">
        <v>99.4</v>
      </c>
      <c r="S32" s="133">
        <v>99.9</v>
      </c>
      <c r="T32" s="12"/>
      <c r="U32" s="64"/>
    </row>
    <row r="33" spans="1:22" x14ac:dyDescent="0.3">
      <c r="A33" s="17" t="s">
        <v>72</v>
      </c>
      <c r="B33" s="17"/>
      <c r="C33" s="17"/>
      <c r="D33" s="17" t="s">
        <v>72</v>
      </c>
      <c r="E33" s="17" t="s">
        <v>10</v>
      </c>
      <c r="F33" s="18">
        <v>12.13</v>
      </c>
      <c r="G33" s="19">
        <v>-61.65</v>
      </c>
      <c r="H33" s="20" t="s">
        <v>73</v>
      </c>
      <c r="I33" s="20" t="s">
        <v>65</v>
      </c>
      <c r="J33" s="44" t="s">
        <v>521</v>
      </c>
      <c r="K33" s="44" t="s">
        <v>521</v>
      </c>
      <c r="L33" s="44" t="s">
        <v>521</v>
      </c>
      <c r="M33" s="100" t="s">
        <v>521</v>
      </c>
      <c r="N33" s="52" t="s">
        <v>19</v>
      </c>
      <c r="O33" s="6">
        <v>1</v>
      </c>
      <c r="P33" s="109">
        <v>99.177999999999997</v>
      </c>
      <c r="Q33" s="12">
        <v>0</v>
      </c>
      <c r="R33" s="136">
        <v>99.3</v>
      </c>
      <c r="S33" s="133">
        <v>99.9</v>
      </c>
      <c r="T33" s="12"/>
      <c r="U33" s="64"/>
    </row>
    <row r="34" spans="1:22" ht="30.75" x14ac:dyDescent="0.3">
      <c r="A34" s="17" t="s">
        <v>74</v>
      </c>
      <c r="B34" s="17"/>
      <c r="C34" s="17" t="s">
        <v>75</v>
      </c>
      <c r="D34" s="17" t="s">
        <v>76</v>
      </c>
      <c r="E34" s="17" t="s">
        <v>10</v>
      </c>
      <c r="F34" s="18">
        <v>21.51</v>
      </c>
      <c r="G34" s="19">
        <v>-71.13</v>
      </c>
      <c r="H34" s="20" t="s">
        <v>77</v>
      </c>
      <c r="I34" s="20" t="s">
        <v>65</v>
      </c>
      <c r="J34" s="44" t="s">
        <v>521</v>
      </c>
      <c r="K34" s="44" t="s">
        <v>521</v>
      </c>
      <c r="L34" s="44" t="s">
        <v>521</v>
      </c>
      <c r="M34" s="100" t="s">
        <v>521</v>
      </c>
      <c r="N34" s="52" t="s">
        <v>19</v>
      </c>
      <c r="O34" s="6">
        <v>1</v>
      </c>
      <c r="P34" s="109">
        <v>96.126999999999995</v>
      </c>
      <c r="Q34" s="12">
        <v>100</v>
      </c>
      <c r="R34" s="136">
        <v>97.9</v>
      </c>
      <c r="S34" s="133">
        <v>99.9</v>
      </c>
      <c r="T34" s="12"/>
      <c r="U34" s="64"/>
    </row>
    <row r="35" spans="1:22" ht="30.75" x14ac:dyDescent="0.3">
      <c r="A35" s="17" t="s">
        <v>78</v>
      </c>
      <c r="B35" s="17"/>
      <c r="C35" s="17"/>
      <c r="D35" s="17" t="s">
        <v>79</v>
      </c>
      <c r="E35" s="17" t="s">
        <v>10</v>
      </c>
      <c r="F35" s="18">
        <v>19.93</v>
      </c>
      <c r="G35" s="19">
        <v>-75.11</v>
      </c>
      <c r="H35" s="32" t="s">
        <v>80</v>
      </c>
      <c r="I35" s="32" t="s">
        <v>65</v>
      </c>
      <c r="J35" s="44" t="s">
        <v>521</v>
      </c>
      <c r="K35" s="44" t="s">
        <v>521</v>
      </c>
      <c r="L35" s="44" t="s">
        <v>521</v>
      </c>
      <c r="M35" s="100" t="s">
        <v>521</v>
      </c>
      <c r="N35" s="52" t="s">
        <v>19</v>
      </c>
      <c r="O35" s="6">
        <v>1</v>
      </c>
      <c r="P35" s="109">
        <v>97.992999999999995</v>
      </c>
      <c r="Q35" s="12">
        <v>100</v>
      </c>
      <c r="R35" s="136">
        <v>98.7</v>
      </c>
      <c r="S35" s="133">
        <v>99.9</v>
      </c>
      <c r="T35" s="12"/>
      <c r="U35" s="64"/>
      <c r="V35" s="1"/>
    </row>
    <row r="36" spans="1:22" ht="30.75" x14ac:dyDescent="0.3">
      <c r="A36" s="53" t="s">
        <v>81</v>
      </c>
      <c r="B36" s="53" t="s">
        <v>82</v>
      </c>
      <c r="C36" s="53"/>
      <c r="D36" s="53" t="s">
        <v>83</v>
      </c>
      <c r="E36" s="17" t="s">
        <v>10</v>
      </c>
      <c r="F36" s="30">
        <v>18.225999999999999</v>
      </c>
      <c r="G36" s="72">
        <v>-77.53</v>
      </c>
      <c r="H36" s="30" t="s">
        <v>84</v>
      </c>
      <c r="I36" s="30" t="s">
        <v>65</v>
      </c>
      <c r="J36" s="44" t="s">
        <v>521</v>
      </c>
      <c r="K36" s="44" t="s">
        <v>521</v>
      </c>
      <c r="L36" s="44" t="s">
        <v>521</v>
      </c>
      <c r="M36" s="44" t="s">
        <v>521</v>
      </c>
      <c r="N36" s="52" t="s">
        <v>19</v>
      </c>
      <c r="O36" s="6">
        <v>1</v>
      </c>
      <c r="P36" s="109">
        <v>99.558999999999997</v>
      </c>
      <c r="Q36" s="12">
        <v>100</v>
      </c>
      <c r="R36" s="104"/>
      <c r="S36" s="133">
        <v>99.9</v>
      </c>
      <c r="T36" s="12"/>
      <c r="U36" s="64"/>
    </row>
    <row r="37" spans="1:22" ht="30.75" x14ac:dyDescent="0.3">
      <c r="A37" s="17" t="s">
        <v>85</v>
      </c>
      <c r="B37" s="17" t="s">
        <v>86</v>
      </c>
      <c r="C37" s="17"/>
      <c r="D37" s="17" t="s">
        <v>87</v>
      </c>
      <c r="E37" s="17" t="s">
        <v>10</v>
      </c>
      <c r="F37" s="18">
        <v>18.984000000000002</v>
      </c>
      <c r="G37" s="19">
        <v>-71.284999999999997</v>
      </c>
      <c r="H37" s="20" t="s">
        <v>88</v>
      </c>
      <c r="I37" s="20" t="s">
        <v>65</v>
      </c>
      <c r="J37" s="44" t="s">
        <v>521</v>
      </c>
      <c r="K37" s="44" t="s">
        <v>521</v>
      </c>
      <c r="L37" s="44" t="s">
        <v>529</v>
      </c>
      <c r="M37" s="44" t="s">
        <v>521</v>
      </c>
      <c r="N37" s="52" t="s">
        <v>19</v>
      </c>
      <c r="O37" s="6">
        <v>1</v>
      </c>
      <c r="P37" s="109">
        <v>99.533000000000001</v>
      </c>
      <c r="Q37" s="12">
        <v>100</v>
      </c>
      <c r="R37" s="136">
        <v>99.7</v>
      </c>
      <c r="S37" s="133">
        <v>99.8</v>
      </c>
      <c r="T37" s="12"/>
      <c r="U37" s="64"/>
    </row>
    <row r="38" spans="1:22" ht="45.75" x14ac:dyDescent="0.3">
      <c r="A38" s="17" t="s">
        <v>89</v>
      </c>
      <c r="B38" s="17" t="s">
        <v>90</v>
      </c>
      <c r="C38" s="17"/>
      <c r="D38" s="17" t="s">
        <v>91</v>
      </c>
      <c r="E38" s="17" t="s">
        <v>10</v>
      </c>
      <c r="F38" s="18">
        <v>14.06</v>
      </c>
      <c r="G38" s="19">
        <v>-87.27</v>
      </c>
      <c r="H38" s="20" t="s">
        <v>92</v>
      </c>
      <c r="I38" s="20" t="s">
        <v>65</v>
      </c>
      <c r="J38" s="44" t="s">
        <v>521</v>
      </c>
      <c r="K38" s="44" t="s">
        <v>521</v>
      </c>
      <c r="L38" s="44" t="s">
        <v>521</v>
      </c>
      <c r="M38" s="44" t="s">
        <v>521</v>
      </c>
      <c r="N38" s="52" t="s">
        <v>19</v>
      </c>
      <c r="O38" s="6">
        <v>1</v>
      </c>
      <c r="P38" s="109">
        <v>99.584000000000003</v>
      </c>
      <c r="Q38" s="12">
        <v>100</v>
      </c>
      <c r="R38" s="136">
        <v>99.6</v>
      </c>
      <c r="S38" s="133">
        <v>99.9</v>
      </c>
      <c r="T38" s="12"/>
      <c r="U38" s="64"/>
    </row>
    <row r="39" spans="1:22" ht="30.75" x14ac:dyDescent="0.3">
      <c r="A39" s="17" t="s">
        <v>97</v>
      </c>
      <c r="B39" s="17" t="s">
        <v>98</v>
      </c>
      <c r="C39" s="17"/>
      <c r="D39" s="17" t="s">
        <v>79</v>
      </c>
      <c r="E39" s="17" t="s">
        <v>10</v>
      </c>
      <c r="F39" s="20">
        <v>22.332999999999998</v>
      </c>
      <c r="G39" s="62">
        <v>-80</v>
      </c>
      <c r="H39" s="22" t="s">
        <v>99</v>
      </c>
      <c r="I39" s="122" t="s">
        <v>96</v>
      </c>
      <c r="J39" s="45"/>
      <c r="K39" s="45" t="s">
        <v>522</v>
      </c>
      <c r="L39" s="45"/>
      <c r="M39" s="45"/>
      <c r="N39" s="6" t="s">
        <v>13</v>
      </c>
      <c r="O39" s="6">
        <v>2</v>
      </c>
      <c r="P39" s="114"/>
      <c r="Q39" s="12">
        <v>0</v>
      </c>
      <c r="R39" s="12"/>
      <c r="S39" s="110"/>
      <c r="T39" s="12"/>
      <c r="U39" s="64"/>
      <c r="V39" s="3"/>
    </row>
    <row r="40" spans="1:22" ht="30.75" x14ac:dyDescent="0.3">
      <c r="A40" s="17" t="s">
        <v>93</v>
      </c>
      <c r="B40" s="17" t="s">
        <v>94</v>
      </c>
      <c r="C40" s="17"/>
      <c r="D40" s="17" t="s">
        <v>79</v>
      </c>
      <c r="E40" s="17" t="s">
        <v>10</v>
      </c>
      <c r="F40" s="20">
        <v>21.1937</v>
      </c>
      <c r="G40" s="62">
        <v>-77.417100000000005</v>
      </c>
      <c r="H40" s="33" t="s">
        <v>95</v>
      </c>
      <c r="I40" s="33" t="s">
        <v>96</v>
      </c>
      <c r="J40" s="45"/>
      <c r="K40" s="45" t="s">
        <v>522</v>
      </c>
      <c r="L40" s="45" t="s">
        <v>522</v>
      </c>
      <c r="M40" s="100" t="s">
        <v>522</v>
      </c>
      <c r="N40" s="52" t="s">
        <v>19</v>
      </c>
      <c r="O40" s="6">
        <v>2</v>
      </c>
      <c r="P40" s="114"/>
      <c r="Q40" s="130">
        <v>94.9</v>
      </c>
      <c r="R40" s="136">
        <v>94.1</v>
      </c>
      <c r="S40" s="133">
        <v>94.9</v>
      </c>
      <c r="T40" s="12"/>
      <c r="U40" s="64"/>
    </row>
    <row r="41" spans="1:22" ht="30.75" x14ac:dyDescent="0.3">
      <c r="A41" s="17" t="s">
        <v>100</v>
      </c>
      <c r="B41" s="17" t="s">
        <v>101</v>
      </c>
      <c r="C41" s="17"/>
      <c r="D41" s="17" t="s">
        <v>79</v>
      </c>
      <c r="E41" s="17" t="s">
        <v>10</v>
      </c>
      <c r="F41" s="20">
        <v>22.783000000000001</v>
      </c>
      <c r="G41" s="62">
        <v>-83.018000000000001</v>
      </c>
      <c r="H41" s="20" t="s">
        <v>102</v>
      </c>
      <c r="I41" s="34" t="s">
        <v>96</v>
      </c>
      <c r="J41" s="44" t="s">
        <v>521</v>
      </c>
      <c r="K41" s="45" t="s">
        <v>522</v>
      </c>
      <c r="L41" s="45" t="s">
        <v>522</v>
      </c>
      <c r="M41" s="45" t="s">
        <v>522</v>
      </c>
      <c r="N41" s="52" t="s">
        <v>19</v>
      </c>
      <c r="O41" s="6">
        <v>2</v>
      </c>
      <c r="P41" s="109">
        <v>97.888000000000005</v>
      </c>
      <c r="Q41" s="12">
        <v>98.3</v>
      </c>
      <c r="R41" s="136">
        <v>97.6</v>
      </c>
      <c r="S41" s="133">
        <v>98.2</v>
      </c>
      <c r="T41" s="12"/>
      <c r="U41" s="64"/>
      <c r="V41" s="3"/>
    </row>
    <row r="42" spans="1:22" ht="30" x14ac:dyDescent="0.25">
      <c r="A42" s="17" t="s">
        <v>103</v>
      </c>
      <c r="B42" s="17" t="s">
        <v>104</v>
      </c>
      <c r="C42" s="17" t="s">
        <v>105</v>
      </c>
      <c r="D42" s="17" t="s">
        <v>76</v>
      </c>
      <c r="E42" s="17" t="s">
        <v>10</v>
      </c>
      <c r="F42" s="17">
        <v>19.739999999999998</v>
      </c>
      <c r="G42" s="59">
        <v>-79.760000000000005</v>
      </c>
      <c r="H42" s="32" t="s">
        <v>106</v>
      </c>
      <c r="I42" s="32" t="s">
        <v>107</v>
      </c>
      <c r="J42" s="44"/>
      <c r="K42" s="44" t="s">
        <v>522</v>
      </c>
      <c r="L42" s="44" t="s">
        <v>521</v>
      </c>
      <c r="M42" s="100" t="s">
        <v>521</v>
      </c>
      <c r="N42" s="52" t="s">
        <v>108</v>
      </c>
      <c r="O42" s="6">
        <v>1</v>
      </c>
      <c r="P42" s="114"/>
      <c r="Q42" s="12">
        <v>77.099999999999994</v>
      </c>
      <c r="R42" s="136">
        <v>73.3</v>
      </c>
      <c r="S42" s="130">
        <v>73.5</v>
      </c>
      <c r="T42" s="12"/>
      <c r="U42" s="65"/>
      <c r="V42" s="3"/>
    </row>
    <row r="43" spans="1:22" s="3" customFormat="1" x14ac:dyDescent="0.3">
      <c r="A43" s="17" t="s">
        <v>170</v>
      </c>
      <c r="B43" s="17"/>
      <c r="C43" s="17"/>
      <c r="D43" s="17" t="s">
        <v>171</v>
      </c>
      <c r="E43" s="17" t="s">
        <v>165</v>
      </c>
      <c r="F43" s="18">
        <v>37.766500000000001</v>
      </c>
      <c r="G43" s="19">
        <v>-25.522500000000001</v>
      </c>
      <c r="H43" s="22" t="s">
        <v>172</v>
      </c>
      <c r="I43" s="22" t="s">
        <v>167</v>
      </c>
      <c r="J43" s="44" t="s">
        <v>521</v>
      </c>
      <c r="K43" s="44" t="s">
        <v>521</v>
      </c>
      <c r="L43" s="44" t="s">
        <v>521</v>
      </c>
      <c r="M43" s="44"/>
      <c r="N43" s="52" t="s">
        <v>19</v>
      </c>
      <c r="O43" s="6">
        <v>1</v>
      </c>
      <c r="P43" s="12">
        <v>63.064</v>
      </c>
      <c r="Q43" s="12">
        <v>96.7</v>
      </c>
      <c r="R43" s="104">
        <v>0</v>
      </c>
      <c r="S43" s="113"/>
      <c r="T43" s="12"/>
      <c r="U43" s="67"/>
      <c r="V43" s="2"/>
    </row>
    <row r="44" spans="1:22" ht="30.75" x14ac:dyDescent="0.3">
      <c r="A44" s="17" t="s">
        <v>109</v>
      </c>
      <c r="B44" s="17" t="s">
        <v>110</v>
      </c>
      <c r="C44" s="17" t="s">
        <v>105</v>
      </c>
      <c r="D44" s="17" t="s">
        <v>76</v>
      </c>
      <c r="E44" s="17" t="s">
        <v>10</v>
      </c>
      <c r="F44" s="17">
        <v>19.309999999999999</v>
      </c>
      <c r="G44" s="59">
        <v>-81.180000000000007</v>
      </c>
      <c r="H44" s="20" t="s">
        <v>111</v>
      </c>
      <c r="I44" s="20" t="s">
        <v>107</v>
      </c>
      <c r="J44" s="44" t="s">
        <v>521</v>
      </c>
      <c r="K44" s="44" t="s">
        <v>522</v>
      </c>
      <c r="L44" s="44" t="s">
        <v>521</v>
      </c>
      <c r="M44" s="44" t="s">
        <v>521</v>
      </c>
      <c r="N44" s="52" t="s">
        <v>108</v>
      </c>
      <c r="O44" s="6">
        <v>1</v>
      </c>
      <c r="P44" s="12">
        <v>0</v>
      </c>
      <c r="Q44" s="12">
        <v>49.4</v>
      </c>
      <c r="R44" s="104"/>
      <c r="S44" s="132">
        <v>0</v>
      </c>
      <c r="T44" s="12"/>
      <c r="U44" s="64"/>
      <c r="V44" s="3"/>
    </row>
    <row r="45" spans="1:22" x14ac:dyDescent="0.3">
      <c r="A45" s="27" t="s">
        <v>112</v>
      </c>
      <c r="B45" s="27" t="s">
        <v>113</v>
      </c>
      <c r="C45" s="27" t="s">
        <v>105</v>
      </c>
      <c r="D45" s="27" t="s">
        <v>76</v>
      </c>
      <c r="E45" s="27" t="s">
        <v>10</v>
      </c>
      <c r="F45" s="27">
        <v>19.670000000000002</v>
      </c>
      <c r="G45" s="74">
        <v>-80.08</v>
      </c>
      <c r="H45" s="35" t="s">
        <v>114</v>
      </c>
      <c r="I45" s="35" t="s">
        <v>107</v>
      </c>
      <c r="J45" s="44" t="s">
        <v>521</v>
      </c>
      <c r="K45" s="44" t="s">
        <v>522</v>
      </c>
      <c r="L45" s="44"/>
      <c r="M45" s="44" t="s">
        <v>521</v>
      </c>
      <c r="N45" s="86" t="s">
        <v>108</v>
      </c>
      <c r="O45" s="84">
        <v>1</v>
      </c>
      <c r="P45" s="12">
        <v>73.177999999999997</v>
      </c>
      <c r="Q45" s="12">
        <v>74.5</v>
      </c>
      <c r="R45" s="12"/>
      <c r="S45" s="130">
        <v>73.3</v>
      </c>
      <c r="T45" s="12"/>
      <c r="U45" s="64"/>
    </row>
    <row r="46" spans="1:22" x14ac:dyDescent="0.3">
      <c r="A46" s="27" t="s">
        <v>115</v>
      </c>
      <c r="B46" s="27" t="s">
        <v>110</v>
      </c>
      <c r="C46" s="27" t="s">
        <v>105</v>
      </c>
      <c r="D46" s="27" t="s">
        <v>76</v>
      </c>
      <c r="E46" s="27" t="s">
        <v>10</v>
      </c>
      <c r="F46" s="27">
        <v>19.38</v>
      </c>
      <c r="G46" s="74">
        <v>-81.400000000000006</v>
      </c>
      <c r="H46" s="35" t="s">
        <v>116</v>
      </c>
      <c r="I46" s="35" t="s">
        <v>107</v>
      </c>
      <c r="J46" s="44" t="s">
        <v>521</v>
      </c>
      <c r="K46" s="44" t="s">
        <v>522</v>
      </c>
      <c r="L46" s="44"/>
      <c r="M46" s="44" t="s">
        <v>521</v>
      </c>
      <c r="N46" s="86" t="s">
        <v>108</v>
      </c>
      <c r="O46" s="84">
        <v>1</v>
      </c>
      <c r="P46" s="12">
        <v>0</v>
      </c>
      <c r="Q46" s="12">
        <v>0</v>
      </c>
      <c r="R46" s="12"/>
      <c r="S46" s="132">
        <v>0</v>
      </c>
      <c r="T46" s="12"/>
      <c r="U46" s="67"/>
      <c r="V46" s="2"/>
    </row>
    <row r="47" spans="1:22" x14ac:dyDescent="0.3">
      <c r="A47" s="17" t="s">
        <v>519</v>
      </c>
      <c r="B47" s="17"/>
      <c r="C47" s="17"/>
      <c r="D47" s="17" t="s">
        <v>87</v>
      </c>
      <c r="E47" s="17" t="s">
        <v>10</v>
      </c>
      <c r="F47" s="18"/>
      <c r="G47" s="19"/>
      <c r="H47" s="118" t="s">
        <v>520</v>
      </c>
      <c r="I47" s="118" t="s">
        <v>119</v>
      </c>
      <c r="J47" s="44"/>
      <c r="K47" s="44"/>
      <c r="L47" s="44"/>
      <c r="M47" s="44"/>
      <c r="N47" s="21" t="s">
        <v>13</v>
      </c>
      <c r="O47" s="6">
        <v>1</v>
      </c>
      <c r="P47" s="114"/>
      <c r="Q47" s="12"/>
      <c r="R47" s="104"/>
      <c r="S47" s="110"/>
      <c r="T47" s="12"/>
      <c r="U47" s="64"/>
    </row>
    <row r="48" spans="1:22" x14ac:dyDescent="0.3">
      <c r="A48" s="17" t="s">
        <v>117</v>
      </c>
      <c r="B48" s="17"/>
      <c r="C48" s="17"/>
      <c r="D48" s="17" t="s">
        <v>87</v>
      </c>
      <c r="E48" s="17" t="s">
        <v>10</v>
      </c>
      <c r="F48" s="18">
        <v>18.491</v>
      </c>
      <c r="G48" s="19">
        <v>-71.850700000000003</v>
      </c>
      <c r="H48" s="20" t="s">
        <v>118</v>
      </c>
      <c r="I48" s="20" t="s">
        <v>119</v>
      </c>
      <c r="J48" s="44"/>
      <c r="K48" s="44"/>
      <c r="L48" s="44"/>
      <c r="M48" s="44"/>
      <c r="N48" s="6" t="s">
        <v>120</v>
      </c>
      <c r="O48" s="6">
        <v>1</v>
      </c>
      <c r="P48" s="114"/>
      <c r="Q48" s="12"/>
      <c r="R48" s="12"/>
      <c r="S48" s="111"/>
      <c r="T48" s="12"/>
      <c r="U48" s="64"/>
    </row>
    <row r="49" spans="1:22" ht="60.75" x14ac:dyDescent="0.3">
      <c r="A49" s="53" t="s">
        <v>121</v>
      </c>
      <c r="B49" s="53" t="s">
        <v>122</v>
      </c>
      <c r="C49" s="53"/>
      <c r="D49" s="53" t="s">
        <v>87</v>
      </c>
      <c r="E49" s="17" t="s">
        <v>10</v>
      </c>
      <c r="F49" s="30">
        <v>19.43</v>
      </c>
      <c r="G49" s="72">
        <v>-70.73</v>
      </c>
      <c r="H49" s="53" t="s">
        <v>123</v>
      </c>
      <c r="I49" s="30" t="s">
        <v>119</v>
      </c>
      <c r="J49" s="44" t="s">
        <v>521</v>
      </c>
      <c r="K49" s="44" t="s">
        <v>521</v>
      </c>
      <c r="L49" s="44" t="s">
        <v>521</v>
      </c>
      <c r="M49" s="44" t="s">
        <v>521</v>
      </c>
      <c r="N49" s="52" t="s">
        <v>19</v>
      </c>
      <c r="O49" s="6">
        <v>1</v>
      </c>
      <c r="P49" s="12">
        <v>31.251999999999999</v>
      </c>
      <c r="Q49" s="12">
        <v>33.299999999999997</v>
      </c>
      <c r="R49" s="136">
        <v>31.299999999999997</v>
      </c>
      <c r="S49" s="132">
        <v>31.7</v>
      </c>
      <c r="T49" s="12"/>
      <c r="U49" s="64"/>
    </row>
    <row r="50" spans="1:22" ht="45.75" x14ac:dyDescent="0.3">
      <c r="A50" s="17" t="s">
        <v>124</v>
      </c>
      <c r="B50" s="17" t="s">
        <v>124</v>
      </c>
      <c r="C50" s="17"/>
      <c r="D50" s="17" t="s">
        <v>87</v>
      </c>
      <c r="E50" s="17" t="s">
        <v>10</v>
      </c>
      <c r="F50" s="18">
        <v>18.4604</v>
      </c>
      <c r="G50" s="19">
        <v>-69.92</v>
      </c>
      <c r="H50" s="20" t="s">
        <v>125</v>
      </c>
      <c r="I50" s="20" t="s">
        <v>119</v>
      </c>
      <c r="J50" s="44" t="s">
        <v>521</v>
      </c>
      <c r="K50" s="44" t="s">
        <v>521</v>
      </c>
      <c r="L50" s="44" t="s">
        <v>521</v>
      </c>
      <c r="M50" s="44" t="s">
        <v>521</v>
      </c>
      <c r="N50" s="52" t="s">
        <v>19</v>
      </c>
      <c r="O50" s="6">
        <v>1</v>
      </c>
      <c r="P50" s="109">
        <v>0</v>
      </c>
      <c r="Q50" s="12">
        <v>99.9</v>
      </c>
      <c r="R50" s="136">
        <v>82.6</v>
      </c>
      <c r="S50" s="130">
        <v>88.1</v>
      </c>
      <c r="T50" s="12"/>
      <c r="U50" s="64"/>
    </row>
    <row r="51" spans="1:22" ht="30.75" x14ac:dyDescent="0.3">
      <c r="A51" s="17" t="s">
        <v>126</v>
      </c>
      <c r="B51" s="17" t="s">
        <v>127</v>
      </c>
      <c r="C51" s="30" t="s">
        <v>128</v>
      </c>
      <c r="D51" s="30" t="s">
        <v>129</v>
      </c>
      <c r="E51" s="17" t="s">
        <v>10</v>
      </c>
      <c r="F51" s="18">
        <v>14.74</v>
      </c>
      <c r="G51" s="19">
        <v>-61.14</v>
      </c>
      <c r="H51" s="20" t="s">
        <v>130</v>
      </c>
      <c r="I51" s="20" t="s">
        <v>131</v>
      </c>
      <c r="J51" s="44" t="s">
        <v>521</v>
      </c>
      <c r="K51" s="44" t="s">
        <v>521</v>
      </c>
      <c r="L51" s="44" t="s">
        <v>521</v>
      </c>
      <c r="M51" s="44" t="s">
        <v>521</v>
      </c>
      <c r="N51" s="52" t="s">
        <v>19</v>
      </c>
      <c r="O51" s="6">
        <v>1</v>
      </c>
      <c r="P51" s="109">
        <v>97.346999999999994</v>
      </c>
      <c r="Q51" s="12">
        <v>100</v>
      </c>
      <c r="R51" s="136">
        <v>97.8</v>
      </c>
      <c r="S51" s="133">
        <v>98.4</v>
      </c>
      <c r="T51" s="12"/>
      <c r="U51" s="64"/>
    </row>
    <row r="52" spans="1:22" x14ac:dyDescent="0.3">
      <c r="A52" s="17" t="s">
        <v>132</v>
      </c>
      <c r="B52" s="17"/>
      <c r="C52" s="17"/>
      <c r="D52" s="17" t="s">
        <v>133</v>
      </c>
      <c r="E52" s="17" t="s">
        <v>10</v>
      </c>
      <c r="F52" s="18">
        <v>10</v>
      </c>
      <c r="G52" s="19">
        <v>-84.11</v>
      </c>
      <c r="H52" s="20" t="s">
        <v>134</v>
      </c>
      <c r="I52" s="20" t="s">
        <v>131</v>
      </c>
      <c r="J52" s="44" t="s">
        <v>521</v>
      </c>
      <c r="K52" s="44" t="s">
        <v>521</v>
      </c>
      <c r="L52" s="44" t="s">
        <v>521</v>
      </c>
      <c r="M52" s="100" t="s">
        <v>521</v>
      </c>
      <c r="N52" s="52" t="s">
        <v>19</v>
      </c>
      <c r="O52" s="6">
        <v>1</v>
      </c>
      <c r="P52" s="109">
        <v>93.397999999999996</v>
      </c>
      <c r="Q52" s="12">
        <v>100</v>
      </c>
      <c r="R52" s="136">
        <v>94.2</v>
      </c>
      <c r="S52" s="133">
        <v>94.8</v>
      </c>
      <c r="T52" s="12"/>
      <c r="U52" s="64"/>
    </row>
    <row r="53" spans="1:22" ht="45.75" x14ac:dyDescent="0.3">
      <c r="A53" s="17" t="s">
        <v>135</v>
      </c>
      <c r="B53" s="30"/>
      <c r="C53" s="17" t="s">
        <v>136</v>
      </c>
      <c r="D53" s="30" t="s">
        <v>129</v>
      </c>
      <c r="E53" s="17" t="s">
        <v>10</v>
      </c>
      <c r="F53" s="18">
        <v>5.1100000000000003</v>
      </c>
      <c r="G53" s="19">
        <v>-52.64</v>
      </c>
      <c r="H53" s="32" t="s">
        <v>137</v>
      </c>
      <c r="I53" s="32" t="s">
        <v>131</v>
      </c>
      <c r="J53" s="43" t="s">
        <v>521</v>
      </c>
      <c r="K53" s="44" t="s">
        <v>521</v>
      </c>
      <c r="L53" s="44" t="s">
        <v>521</v>
      </c>
      <c r="M53" s="44"/>
      <c r="N53" s="52" t="s">
        <v>19</v>
      </c>
      <c r="O53" s="6">
        <v>1</v>
      </c>
      <c r="P53" s="12">
        <v>37.981999999999999</v>
      </c>
      <c r="Q53" s="12">
        <v>99</v>
      </c>
      <c r="R53" s="136">
        <v>45.5</v>
      </c>
      <c r="S53" s="110"/>
      <c r="T53" s="12"/>
      <c r="U53" s="64"/>
    </row>
    <row r="54" spans="1:22" x14ac:dyDescent="0.3">
      <c r="A54" s="17" t="s">
        <v>209</v>
      </c>
      <c r="B54" s="56"/>
      <c r="C54" s="17" t="s">
        <v>209</v>
      </c>
      <c r="D54" s="30" t="s">
        <v>191</v>
      </c>
      <c r="E54" s="30" t="s">
        <v>165</v>
      </c>
      <c r="F54" s="54">
        <v>28.11</v>
      </c>
      <c r="G54" s="58">
        <v>-81.430000000000007</v>
      </c>
      <c r="H54" s="30" t="s">
        <v>210</v>
      </c>
      <c r="I54" s="30" t="s">
        <v>202</v>
      </c>
      <c r="J54" s="44"/>
      <c r="K54" s="44" t="s">
        <v>521</v>
      </c>
      <c r="L54" s="44" t="s">
        <v>521</v>
      </c>
      <c r="M54" s="44" t="s">
        <v>521</v>
      </c>
      <c r="N54" s="52" t="s">
        <v>19</v>
      </c>
      <c r="O54" s="6">
        <v>1</v>
      </c>
      <c r="P54" s="12">
        <v>99.36</v>
      </c>
      <c r="Q54" s="12">
        <v>100</v>
      </c>
      <c r="R54" s="136">
        <v>99.5</v>
      </c>
      <c r="S54" s="133">
        <v>99.9</v>
      </c>
      <c r="T54" s="12"/>
      <c r="U54" s="64"/>
    </row>
    <row r="55" spans="1:22" ht="45.75" x14ac:dyDescent="0.3">
      <c r="A55" s="53" t="s">
        <v>173</v>
      </c>
      <c r="B55" s="56"/>
      <c r="C55" s="53" t="s">
        <v>174</v>
      </c>
      <c r="D55" s="30" t="s">
        <v>76</v>
      </c>
      <c r="E55" s="30" t="s">
        <v>165</v>
      </c>
      <c r="F55" s="54">
        <v>-51.6753</v>
      </c>
      <c r="G55" s="58">
        <v>-58.063699999999997</v>
      </c>
      <c r="H55" s="25" t="s">
        <v>175</v>
      </c>
      <c r="I55" s="25" t="s">
        <v>167</v>
      </c>
      <c r="J55" s="44" t="s">
        <v>521</v>
      </c>
      <c r="K55" s="44" t="s">
        <v>521</v>
      </c>
      <c r="L55" s="44" t="s">
        <v>521</v>
      </c>
      <c r="M55" s="44"/>
      <c r="N55" s="52" t="s">
        <v>19</v>
      </c>
      <c r="O55" s="6">
        <v>1</v>
      </c>
      <c r="P55" s="12">
        <v>69.802000000000007</v>
      </c>
      <c r="Q55" s="12">
        <v>96.7</v>
      </c>
      <c r="R55" s="104"/>
      <c r="S55" s="113"/>
      <c r="T55" s="12"/>
      <c r="U55" s="64"/>
    </row>
    <row r="56" spans="1:22" x14ac:dyDescent="0.3">
      <c r="A56" s="17" t="s">
        <v>176</v>
      </c>
      <c r="B56" s="17"/>
      <c r="C56" s="17" t="s">
        <v>176</v>
      </c>
      <c r="D56" s="17" t="s">
        <v>76</v>
      </c>
      <c r="E56" s="17" t="s">
        <v>165</v>
      </c>
      <c r="F56" s="18">
        <v>55.316000000000003</v>
      </c>
      <c r="G56" s="19">
        <v>-3.2050000000000001</v>
      </c>
      <c r="H56" s="32" t="s">
        <v>177</v>
      </c>
      <c r="I56" s="32" t="s">
        <v>167</v>
      </c>
      <c r="J56" s="44" t="s">
        <v>521</v>
      </c>
      <c r="K56" s="44" t="s">
        <v>521</v>
      </c>
      <c r="L56" s="44" t="s">
        <v>521</v>
      </c>
      <c r="M56" s="44"/>
      <c r="N56" s="52" t="s">
        <v>19</v>
      </c>
      <c r="O56" s="6">
        <v>1</v>
      </c>
      <c r="P56" s="12">
        <v>68.695999999999998</v>
      </c>
      <c r="Q56" s="12">
        <v>96.7</v>
      </c>
      <c r="R56" s="136">
        <v>96.3</v>
      </c>
      <c r="S56" s="113"/>
      <c r="T56" s="12"/>
      <c r="U56" s="64"/>
    </row>
    <row r="57" spans="1:22" ht="30" x14ac:dyDescent="0.25">
      <c r="A57" s="17" t="s">
        <v>138</v>
      </c>
      <c r="B57" s="17" t="s">
        <v>139</v>
      </c>
      <c r="C57" s="17"/>
      <c r="D57" s="17" t="s">
        <v>139</v>
      </c>
      <c r="E57" s="17" t="s">
        <v>10</v>
      </c>
      <c r="F57" s="18">
        <v>19.329999999999998</v>
      </c>
      <c r="G57" s="19">
        <v>-99.18</v>
      </c>
      <c r="H57" s="32" t="s">
        <v>140</v>
      </c>
      <c r="I57" s="32" t="s">
        <v>131</v>
      </c>
      <c r="J57" s="44" t="s">
        <v>521</v>
      </c>
      <c r="K57" s="44" t="s">
        <v>521</v>
      </c>
      <c r="L57" s="44" t="s">
        <v>521</v>
      </c>
      <c r="M57" s="44"/>
      <c r="N57" s="52" t="s">
        <v>19</v>
      </c>
      <c r="O57" s="6">
        <v>1</v>
      </c>
      <c r="P57" s="109">
        <v>96.108999999999995</v>
      </c>
      <c r="Q57" s="12"/>
      <c r="R57" s="136">
        <v>96.8</v>
      </c>
      <c r="S57" s="110"/>
      <c r="T57" s="12"/>
      <c r="U57" s="65"/>
      <c r="V57" s="3"/>
    </row>
    <row r="58" spans="1:22" ht="30.75" x14ac:dyDescent="0.3">
      <c r="A58" s="17" t="s">
        <v>141</v>
      </c>
      <c r="B58" s="17" t="s">
        <v>141</v>
      </c>
      <c r="C58" s="17"/>
      <c r="D58" s="17" t="s">
        <v>142</v>
      </c>
      <c r="E58" s="17" t="s">
        <v>10</v>
      </c>
      <c r="F58" s="18">
        <v>12.48</v>
      </c>
      <c r="G58" s="19">
        <v>-85.658000000000001</v>
      </c>
      <c r="H58" s="32" t="s">
        <v>143</v>
      </c>
      <c r="I58" s="32" t="s">
        <v>144</v>
      </c>
      <c r="J58" s="44"/>
      <c r="K58" s="43" t="s">
        <v>527</v>
      </c>
      <c r="L58" s="44" t="s">
        <v>521</v>
      </c>
      <c r="M58" s="100" t="s">
        <v>521</v>
      </c>
      <c r="N58" s="52" t="s">
        <v>19</v>
      </c>
      <c r="O58" s="6">
        <v>1</v>
      </c>
      <c r="P58" s="114"/>
      <c r="Q58" s="12">
        <v>77.099999999999994</v>
      </c>
      <c r="R58" s="136">
        <v>75.599999999999994</v>
      </c>
      <c r="S58" s="130">
        <v>76.900000000000006</v>
      </c>
      <c r="T58" s="12"/>
      <c r="U58" s="64"/>
    </row>
    <row r="59" spans="1:22" ht="30.75" x14ac:dyDescent="0.3">
      <c r="A59" s="17" t="s">
        <v>149</v>
      </c>
      <c r="B59" s="17" t="s">
        <v>150</v>
      </c>
      <c r="C59" s="17"/>
      <c r="D59" s="17" t="s">
        <v>146</v>
      </c>
      <c r="E59" s="17" t="s">
        <v>10</v>
      </c>
      <c r="F59" s="17">
        <v>14.56</v>
      </c>
      <c r="G59" s="59">
        <v>-89.34</v>
      </c>
      <c r="H59" s="30" t="s">
        <v>151</v>
      </c>
      <c r="I59" s="30" t="s">
        <v>148</v>
      </c>
      <c r="J59" s="44"/>
      <c r="K59" s="44" t="s">
        <v>522</v>
      </c>
      <c r="L59" s="44" t="s">
        <v>522</v>
      </c>
      <c r="M59" s="44"/>
      <c r="N59" s="52" t="s">
        <v>19</v>
      </c>
      <c r="O59" s="6">
        <v>1</v>
      </c>
      <c r="P59" s="114"/>
      <c r="Q59" s="12">
        <v>99.9</v>
      </c>
      <c r="R59" s="136">
        <v>92.8</v>
      </c>
      <c r="S59" s="110"/>
      <c r="T59" s="12"/>
      <c r="U59" s="64"/>
    </row>
    <row r="60" spans="1:22" ht="30.75" x14ac:dyDescent="0.3">
      <c r="A60" s="17" t="s">
        <v>145</v>
      </c>
      <c r="B60" s="17"/>
      <c r="C60" s="17"/>
      <c r="D60" s="17" t="s">
        <v>146</v>
      </c>
      <c r="E60" s="17" t="s">
        <v>10</v>
      </c>
      <c r="F60" s="17">
        <v>15.004</v>
      </c>
      <c r="G60" s="59">
        <v>-90.464299999999994</v>
      </c>
      <c r="H60" s="28" t="s">
        <v>147</v>
      </c>
      <c r="I60" s="28" t="s">
        <v>148</v>
      </c>
      <c r="J60" s="44"/>
      <c r="K60" s="44"/>
      <c r="L60" s="44"/>
      <c r="M60" s="44"/>
      <c r="N60" s="6" t="s">
        <v>13</v>
      </c>
      <c r="O60" s="6">
        <v>2</v>
      </c>
      <c r="P60" s="114"/>
      <c r="Q60" s="12"/>
      <c r="R60" s="12"/>
      <c r="S60" s="111"/>
      <c r="T60" s="12"/>
      <c r="U60" s="64"/>
    </row>
    <row r="61" spans="1:22" ht="30.75" x14ac:dyDescent="0.3">
      <c r="A61" s="17" t="s">
        <v>155</v>
      </c>
      <c r="B61" s="17" t="s">
        <v>156</v>
      </c>
      <c r="C61" s="17"/>
      <c r="D61" s="17" t="s">
        <v>146</v>
      </c>
      <c r="E61" s="17" t="s">
        <v>10</v>
      </c>
      <c r="F61" s="17">
        <v>15.73</v>
      </c>
      <c r="G61" s="59">
        <v>-88.58</v>
      </c>
      <c r="H61" s="30" t="s">
        <v>157</v>
      </c>
      <c r="I61" s="30" t="s">
        <v>148</v>
      </c>
      <c r="J61" s="44" t="s">
        <v>521</v>
      </c>
      <c r="K61" s="44" t="s">
        <v>522</v>
      </c>
      <c r="L61" s="44"/>
      <c r="M61" s="44"/>
      <c r="N61" s="52" t="s">
        <v>19</v>
      </c>
      <c r="O61" s="6">
        <v>1</v>
      </c>
      <c r="P61" s="12">
        <v>0</v>
      </c>
      <c r="Q61" s="12"/>
      <c r="R61" s="12"/>
      <c r="S61" s="110"/>
      <c r="T61" s="12"/>
      <c r="U61" s="64"/>
    </row>
    <row r="62" spans="1:22" x14ac:dyDescent="0.3">
      <c r="A62" s="17" t="s">
        <v>158</v>
      </c>
      <c r="B62" s="17" t="s">
        <v>159</v>
      </c>
      <c r="C62" s="17"/>
      <c r="D62" s="17" t="s">
        <v>146</v>
      </c>
      <c r="E62" s="17" t="s">
        <v>10</v>
      </c>
      <c r="F62" s="17">
        <v>16.920000000000002</v>
      </c>
      <c r="G62" s="59">
        <v>-89.87</v>
      </c>
      <c r="H62" s="30" t="s">
        <v>160</v>
      </c>
      <c r="I62" s="30" t="s">
        <v>148</v>
      </c>
      <c r="J62" s="43" t="s">
        <v>521</v>
      </c>
      <c r="K62" s="43" t="s">
        <v>522</v>
      </c>
      <c r="L62" s="44" t="s">
        <v>522</v>
      </c>
      <c r="M62" s="44" t="s">
        <v>522</v>
      </c>
      <c r="N62" s="52" t="s">
        <v>19</v>
      </c>
      <c r="O62" s="6">
        <v>1</v>
      </c>
      <c r="P62" s="12">
        <v>80.912999999999997</v>
      </c>
      <c r="Q62" s="12">
        <v>99.2</v>
      </c>
      <c r="R62" s="136">
        <v>91</v>
      </c>
      <c r="S62" s="133">
        <v>91.6</v>
      </c>
      <c r="T62" s="12"/>
      <c r="U62" s="64"/>
    </row>
    <row r="63" spans="1:22" ht="75.75" x14ac:dyDescent="0.3">
      <c r="A63" s="17" t="s">
        <v>181</v>
      </c>
      <c r="B63" s="17"/>
      <c r="C63" s="17"/>
      <c r="D63" s="17" t="s">
        <v>133</v>
      </c>
      <c r="E63" s="17" t="s">
        <v>10</v>
      </c>
      <c r="F63" s="18">
        <v>10.29</v>
      </c>
      <c r="G63" s="19">
        <v>-84.95</v>
      </c>
      <c r="H63" s="20" t="s">
        <v>182</v>
      </c>
      <c r="I63" s="20" t="s">
        <v>167</v>
      </c>
      <c r="J63" s="44" t="s">
        <v>521</v>
      </c>
      <c r="K63" s="44" t="s">
        <v>521</v>
      </c>
      <c r="L63" s="44" t="s">
        <v>521</v>
      </c>
      <c r="M63" s="44" t="s">
        <v>521</v>
      </c>
      <c r="N63" s="52" t="s">
        <v>19</v>
      </c>
      <c r="O63" s="6">
        <v>1</v>
      </c>
      <c r="P63" s="12">
        <v>70.128</v>
      </c>
      <c r="Q63" s="12">
        <v>96.7</v>
      </c>
      <c r="R63" s="136">
        <v>99</v>
      </c>
      <c r="S63" s="133">
        <v>99.8</v>
      </c>
      <c r="T63" s="12"/>
      <c r="U63" s="64"/>
    </row>
    <row r="64" spans="1:22" ht="30.75" x14ac:dyDescent="0.3">
      <c r="A64" s="17" t="s">
        <v>206</v>
      </c>
      <c r="B64" s="56"/>
      <c r="C64" s="17" t="s">
        <v>207</v>
      </c>
      <c r="D64" s="56" t="s">
        <v>76</v>
      </c>
      <c r="E64" s="17" t="s">
        <v>10</v>
      </c>
      <c r="F64" s="54">
        <v>32.371200000000002</v>
      </c>
      <c r="G64" s="58">
        <v>-64.696200000000005</v>
      </c>
      <c r="H64" s="25" t="s">
        <v>208</v>
      </c>
      <c r="I64" s="25" t="s">
        <v>202</v>
      </c>
      <c r="J64" s="44" t="s">
        <v>521</v>
      </c>
      <c r="K64" s="43" t="s">
        <v>521</v>
      </c>
      <c r="L64" s="44" t="s">
        <v>521</v>
      </c>
      <c r="M64" s="44"/>
      <c r="N64" s="52" t="s">
        <v>19</v>
      </c>
      <c r="O64" s="6">
        <v>1</v>
      </c>
      <c r="P64" s="109">
        <v>99.552000000000007</v>
      </c>
      <c r="Q64" s="12">
        <v>100</v>
      </c>
      <c r="R64" s="136">
        <v>99.6</v>
      </c>
      <c r="S64" s="113"/>
      <c r="T64" s="12"/>
      <c r="U64" s="64"/>
    </row>
    <row r="65" spans="1:22" ht="45.75" x14ac:dyDescent="0.3">
      <c r="A65" s="53" t="s">
        <v>124</v>
      </c>
      <c r="B65" s="53" t="s">
        <v>252</v>
      </c>
      <c r="C65" s="53" t="s">
        <v>253</v>
      </c>
      <c r="D65" s="53" t="s">
        <v>253</v>
      </c>
      <c r="E65" s="17" t="s">
        <v>10</v>
      </c>
      <c r="F65" s="30">
        <v>8.8800000000000008</v>
      </c>
      <c r="G65" s="72">
        <v>-70.63</v>
      </c>
      <c r="H65" s="53" t="s">
        <v>254</v>
      </c>
      <c r="I65" s="30" t="s">
        <v>202</v>
      </c>
      <c r="J65" s="44" t="s">
        <v>521</v>
      </c>
      <c r="K65" s="44" t="s">
        <v>521</v>
      </c>
      <c r="L65" s="44" t="s">
        <v>521</v>
      </c>
      <c r="M65" s="44" t="s">
        <v>521</v>
      </c>
      <c r="N65" s="52" t="s">
        <v>19</v>
      </c>
      <c r="O65" s="6">
        <v>1</v>
      </c>
      <c r="P65" s="109">
        <v>99.009</v>
      </c>
      <c r="Q65" s="12">
        <v>100</v>
      </c>
      <c r="R65" s="136">
        <v>99.2</v>
      </c>
      <c r="S65" s="133">
        <v>99.9</v>
      </c>
      <c r="T65" s="12"/>
      <c r="U65" s="64"/>
      <c r="V65" s="3"/>
    </row>
    <row r="66" spans="1:22" x14ac:dyDescent="0.3">
      <c r="A66" s="17" t="s">
        <v>258</v>
      </c>
      <c r="B66" s="56"/>
      <c r="C66" s="17" t="s">
        <v>259</v>
      </c>
      <c r="D66" s="30" t="s">
        <v>191</v>
      </c>
      <c r="E66" s="17" t="s">
        <v>10</v>
      </c>
      <c r="F66" s="18">
        <v>18.11</v>
      </c>
      <c r="G66" s="19">
        <v>-66.150000000000006</v>
      </c>
      <c r="H66" s="20" t="s">
        <v>260</v>
      </c>
      <c r="I66" s="20" t="s">
        <v>202</v>
      </c>
      <c r="J66" s="44" t="s">
        <v>521</v>
      </c>
      <c r="K66" s="44" t="s">
        <v>521</v>
      </c>
      <c r="L66" s="44" t="s">
        <v>521</v>
      </c>
      <c r="M66" s="44" t="s">
        <v>521</v>
      </c>
      <c r="N66" s="52" t="s">
        <v>19</v>
      </c>
      <c r="O66" s="6">
        <v>1</v>
      </c>
      <c r="P66" s="109">
        <v>99.509</v>
      </c>
      <c r="Q66" s="12">
        <v>100</v>
      </c>
      <c r="R66" s="136">
        <v>99.6</v>
      </c>
      <c r="S66" s="133">
        <v>99.9</v>
      </c>
      <c r="T66" s="12"/>
      <c r="U66" s="64"/>
      <c r="V66" s="3"/>
    </row>
    <row r="67" spans="1:22" ht="60.75" x14ac:dyDescent="0.3">
      <c r="A67" s="17" t="s">
        <v>261</v>
      </c>
      <c r="B67" s="17" t="s">
        <v>262</v>
      </c>
      <c r="C67" s="30"/>
      <c r="D67" s="30" t="s">
        <v>139</v>
      </c>
      <c r="E67" s="17" t="s">
        <v>10</v>
      </c>
      <c r="F67" s="17">
        <v>23.69</v>
      </c>
      <c r="G67" s="62">
        <v>-109.94</v>
      </c>
      <c r="H67" s="36" t="s">
        <v>263</v>
      </c>
      <c r="I67" s="36" t="s">
        <v>202</v>
      </c>
      <c r="J67" s="44" t="s">
        <v>521</v>
      </c>
      <c r="K67" s="43" t="s">
        <v>521</v>
      </c>
      <c r="L67" s="43" t="s">
        <v>521</v>
      </c>
      <c r="M67" s="43"/>
      <c r="N67" s="52" t="s">
        <v>108</v>
      </c>
      <c r="O67" s="6">
        <v>1</v>
      </c>
      <c r="P67" s="109">
        <v>94.373000000000005</v>
      </c>
      <c r="Q67" s="12">
        <v>100</v>
      </c>
      <c r="R67" s="136">
        <v>99.6</v>
      </c>
      <c r="S67" s="110"/>
      <c r="T67" s="12"/>
      <c r="U67" s="64"/>
    </row>
    <row r="68" spans="1:22" x14ac:dyDescent="0.3">
      <c r="A68" s="17" t="s">
        <v>268</v>
      </c>
      <c r="B68" s="17" t="s">
        <v>269</v>
      </c>
      <c r="C68" s="17"/>
      <c r="D68" s="17" t="s">
        <v>139</v>
      </c>
      <c r="E68" s="17" t="s">
        <v>10</v>
      </c>
      <c r="F68" s="18">
        <v>20.23</v>
      </c>
      <c r="G68" s="19">
        <v>-88.28</v>
      </c>
      <c r="H68" s="22" t="s">
        <v>270</v>
      </c>
      <c r="I68" s="22" t="s">
        <v>202</v>
      </c>
      <c r="J68" s="44" t="s">
        <v>521</v>
      </c>
      <c r="K68" s="44" t="s">
        <v>521</v>
      </c>
      <c r="L68" s="44" t="s">
        <v>521</v>
      </c>
      <c r="M68" s="44" t="s">
        <v>521</v>
      </c>
      <c r="N68" s="52" t="s">
        <v>19</v>
      </c>
      <c r="O68" s="6">
        <v>1</v>
      </c>
      <c r="P68" s="109">
        <v>99.507999999999996</v>
      </c>
      <c r="Q68" s="12">
        <v>100</v>
      </c>
      <c r="R68" s="136">
        <v>98.6</v>
      </c>
      <c r="S68" s="133">
        <v>99.9</v>
      </c>
      <c r="T68" s="12"/>
      <c r="U68" s="64"/>
    </row>
    <row r="69" spans="1:22" ht="30.75" x14ac:dyDescent="0.3">
      <c r="A69" s="53" t="s">
        <v>280</v>
      </c>
      <c r="B69" s="53" t="s">
        <v>281</v>
      </c>
      <c r="C69" s="53"/>
      <c r="D69" s="53" t="s">
        <v>83</v>
      </c>
      <c r="E69" s="17" t="s">
        <v>10</v>
      </c>
      <c r="F69" s="17">
        <v>18.41</v>
      </c>
      <c r="G69" s="59">
        <v>-77.86</v>
      </c>
      <c r="H69" s="28" t="s">
        <v>282</v>
      </c>
      <c r="I69" s="28" t="s">
        <v>283</v>
      </c>
      <c r="J69" s="44"/>
      <c r="K69" s="44" t="s">
        <v>522</v>
      </c>
      <c r="L69" s="44"/>
      <c r="M69" s="44"/>
      <c r="N69" s="52" t="s">
        <v>108</v>
      </c>
      <c r="O69" s="6">
        <v>1</v>
      </c>
      <c r="P69" s="114"/>
      <c r="Q69" s="12">
        <v>0</v>
      </c>
      <c r="R69" s="131"/>
      <c r="S69" s="111"/>
      <c r="T69" s="12" t="s">
        <v>516</v>
      </c>
      <c r="U69" s="64"/>
    </row>
    <row r="70" spans="1:22" x14ac:dyDescent="0.3">
      <c r="A70" s="27" t="s">
        <v>284</v>
      </c>
      <c r="B70" s="27" t="s">
        <v>285</v>
      </c>
      <c r="C70" s="27"/>
      <c r="D70" s="27" t="s">
        <v>83</v>
      </c>
      <c r="E70" s="27" t="s">
        <v>10</v>
      </c>
      <c r="F70" s="27">
        <v>18.079999999999998</v>
      </c>
      <c r="G70" s="74">
        <v>-76.81</v>
      </c>
      <c r="H70" s="27" t="s">
        <v>286</v>
      </c>
      <c r="I70" s="27" t="s">
        <v>283</v>
      </c>
      <c r="J70" s="44" t="s">
        <v>521</v>
      </c>
      <c r="K70" s="44" t="s">
        <v>522</v>
      </c>
      <c r="L70" s="44" t="s">
        <v>522</v>
      </c>
      <c r="M70" s="44" t="s">
        <v>522</v>
      </c>
      <c r="N70" s="86" t="s">
        <v>108</v>
      </c>
      <c r="O70" s="84">
        <v>1</v>
      </c>
      <c r="P70" s="12">
        <v>0</v>
      </c>
      <c r="Q70" s="12">
        <v>99.3</v>
      </c>
      <c r="R70" s="136">
        <v>98.7</v>
      </c>
      <c r="S70" s="133">
        <v>99.2</v>
      </c>
      <c r="T70" s="12"/>
      <c r="U70" s="64"/>
    </row>
    <row r="71" spans="1:22" x14ac:dyDescent="0.3">
      <c r="A71" s="17" t="s">
        <v>211</v>
      </c>
      <c r="B71" s="56"/>
      <c r="C71" s="17" t="s">
        <v>212</v>
      </c>
      <c r="D71" s="30" t="s">
        <v>191</v>
      </c>
      <c r="E71" s="30" t="s">
        <v>165</v>
      </c>
      <c r="F71" s="18">
        <v>29.9618</v>
      </c>
      <c r="G71" s="19">
        <v>-95.838399999999993</v>
      </c>
      <c r="H71" s="20" t="s">
        <v>213</v>
      </c>
      <c r="I71" s="20" t="s">
        <v>202</v>
      </c>
      <c r="J71" s="44" t="s">
        <v>521</v>
      </c>
      <c r="K71" s="44"/>
      <c r="L71" s="44" t="s">
        <v>521</v>
      </c>
      <c r="M71" s="44" t="s">
        <v>521</v>
      </c>
      <c r="N71" s="52" t="s">
        <v>19</v>
      </c>
      <c r="O71" s="6">
        <v>1</v>
      </c>
      <c r="P71" s="139">
        <v>84.275000000000006</v>
      </c>
      <c r="Q71" s="12">
        <v>100</v>
      </c>
      <c r="R71" s="136">
        <v>84.5</v>
      </c>
      <c r="S71" s="130">
        <v>85.6</v>
      </c>
      <c r="T71" s="12"/>
      <c r="U71" s="64"/>
    </row>
    <row r="72" spans="1:22" ht="30" x14ac:dyDescent="0.25">
      <c r="A72" s="53" t="s">
        <v>178</v>
      </c>
      <c r="B72" s="56"/>
      <c r="C72" s="53" t="s">
        <v>179</v>
      </c>
      <c r="D72" s="30" t="s">
        <v>76</v>
      </c>
      <c r="E72" s="30" t="s">
        <v>165</v>
      </c>
      <c r="F72" s="30">
        <v>-54.28</v>
      </c>
      <c r="G72" s="72">
        <v>-36.487000000000002</v>
      </c>
      <c r="H72" s="25" t="s">
        <v>180</v>
      </c>
      <c r="I72" s="25" t="s">
        <v>167</v>
      </c>
      <c r="J72" s="44" t="s">
        <v>521</v>
      </c>
      <c r="K72" s="44" t="s">
        <v>521</v>
      </c>
      <c r="L72" s="44" t="s">
        <v>521</v>
      </c>
      <c r="M72" s="44"/>
      <c r="N72" s="52" t="s">
        <v>19</v>
      </c>
      <c r="O72" s="6">
        <v>1</v>
      </c>
      <c r="P72" s="12">
        <v>59.311</v>
      </c>
      <c r="Q72" s="12">
        <v>87</v>
      </c>
      <c r="R72" s="136">
        <v>84.3</v>
      </c>
      <c r="S72" s="110"/>
      <c r="T72" s="12"/>
      <c r="U72" s="65"/>
    </row>
    <row r="73" spans="1:22" ht="30.75" x14ac:dyDescent="0.3">
      <c r="A73" s="17" t="s">
        <v>152</v>
      </c>
      <c r="B73" s="17" t="s">
        <v>152</v>
      </c>
      <c r="C73" s="17"/>
      <c r="D73" s="17" t="s">
        <v>146</v>
      </c>
      <c r="E73" s="17" t="s">
        <v>153</v>
      </c>
      <c r="F73" s="17">
        <v>15.32</v>
      </c>
      <c r="G73" s="59">
        <v>-91.5</v>
      </c>
      <c r="H73" s="30" t="s">
        <v>154</v>
      </c>
      <c r="I73" s="30" t="s">
        <v>148</v>
      </c>
      <c r="J73" s="44" t="s">
        <v>521</v>
      </c>
      <c r="K73" s="44" t="s">
        <v>522</v>
      </c>
      <c r="L73" s="103" t="s">
        <v>522</v>
      </c>
      <c r="M73" s="44" t="s">
        <v>522</v>
      </c>
      <c r="N73" s="52" t="s">
        <v>19</v>
      </c>
      <c r="O73" s="6">
        <v>1</v>
      </c>
      <c r="P73" s="12">
        <v>84.251999999999995</v>
      </c>
      <c r="Q73" s="12">
        <v>99.1</v>
      </c>
      <c r="R73" s="136">
        <v>89.6</v>
      </c>
      <c r="S73" s="133">
        <v>90.1</v>
      </c>
      <c r="T73" s="12"/>
      <c r="U73" s="64"/>
    </row>
    <row r="74" spans="1:22" ht="30.75" x14ac:dyDescent="0.3">
      <c r="A74" s="53" t="s">
        <v>287</v>
      </c>
      <c r="B74" s="53" t="s">
        <v>288</v>
      </c>
      <c r="C74" s="53"/>
      <c r="D74" s="53" t="s">
        <v>83</v>
      </c>
      <c r="E74" s="17" t="s">
        <v>10</v>
      </c>
      <c r="F74" s="17">
        <v>17.899999999999999</v>
      </c>
      <c r="G74" s="59">
        <v>-76.510000000000005</v>
      </c>
      <c r="H74" s="25" t="s">
        <v>289</v>
      </c>
      <c r="I74" s="25" t="s">
        <v>283</v>
      </c>
      <c r="J74" s="44" t="s">
        <v>521</v>
      </c>
      <c r="K74" s="44" t="s">
        <v>522</v>
      </c>
      <c r="L74" s="44" t="s">
        <v>522</v>
      </c>
      <c r="M74" s="44"/>
      <c r="N74" s="52" t="s">
        <v>108</v>
      </c>
      <c r="O74" s="6">
        <v>1</v>
      </c>
      <c r="P74" s="12">
        <v>0</v>
      </c>
      <c r="Q74" s="12">
        <v>75.099999999999994</v>
      </c>
      <c r="R74" s="104">
        <v>0</v>
      </c>
      <c r="S74" s="110"/>
      <c r="T74" s="12"/>
      <c r="U74" s="64"/>
    </row>
    <row r="75" spans="1:22" ht="30.75" x14ac:dyDescent="0.3">
      <c r="A75" s="17" t="s">
        <v>290</v>
      </c>
      <c r="B75" s="17" t="s">
        <v>291</v>
      </c>
      <c r="C75" s="17"/>
      <c r="D75" s="17" t="s">
        <v>139</v>
      </c>
      <c r="E75" s="17" t="s">
        <v>10</v>
      </c>
      <c r="F75" s="18">
        <v>20.7</v>
      </c>
      <c r="G75" s="19">
        <v>-100.45</v>
      </c>
      <c r="H75" s="20" t="s">
        <v>292</v>
      </c>
      <c r="I75" s="20" t="s">
        <v>293</v>
      </c>
      <c r="J75" s="44"/>
      <c r="K75" s="44" t="s">
        <v>522</v>
      </c>
      <c r="L75" s="44" t="s">
        <v>521</v>
      </c>
      <c r="M75" s="44"/>
      <c r="N75" s="52" t="s">
        <v>108</v>
      </c>
      <c r="O75" s="6">
        <v>1</v>
      </c>
      <c r="P75" s="114"/>
      <c r="Q75" s="12">
        <v>99.9</v>
      </c>
      <c r="R75" s="104">
        <v>0</v>
      </c>
      <c r="S75" s="110"/>
      <c r="T75" s="12"/>
      <c r="U75" s="64"/>
    </row>
    <row r="76" spans="1:22" ht="30.75" x14ac:dyDescent="0.3">
      <c r="A76" s="53" t="s">
        <v>294</v>
      </c>
      <c r="B76" s="53"/>
      <c r="C76" s="53" t="s">
        <v>294</v>
      </c>
      <c r="D76" s="53" t="s">
        <v>76</v>
      </c>
      <c r="E76" s="17" t="s">
        <v>10</v>
      </c>
      <c r="F76" s="30">
        <v>16.742000000000001</v>
      </c>
      <c r="G76" s="72">
        <v>-62.19</v>
      </c>
      <c r="H76" s="26" t="s">
        <v>295</v>
      </c>
      <c r="I76" s="17" t="s">
        <v>296</v>
      </c>
      <c r="J76" s="43"/>
      <c r="K76" s="43"/>
      <c r="L76" s="43"/>
      <c r="M76" s="43" t="s">
        <v>521</v>
      </c>
      <c r="N76" s="52" t="s">
        <v>19</v>
      </c>
      <c r="O76" s="6">
        <v>1</v>
      </c>
      <c r="P76" s="114"/>
      <c r="Q76" s="12"/>
      <c r="R76" s="12"/>
      <c r="S76" s="133">
        <v>94</v>
      </c>
      <c r="T76" s="12"/>
      <c r="U76" s="64"/>
    </row>
    <row r="77" spans="1:22" x14ac:dyDescent="0.3">
      <c r="A77" s="7"/>
      <c r="B77" s="5"/>
      <c r="C77" s="7"/>
      <c r="D77" s="7" t="s">
        <v>139</v>
      </c>
      <c r="E77" s="7" t="s">
        <v>10</v>
      </c>
      <c r="F77" s="75"/>
      <c r="G77" s="75"/>
      <c r="H77" s="37" t="s">
        <v>297</v>
      </c>
      <c r="I77" s="37" t="s">
        <v>298</v>
      </c>
      <c r="J77" s="46"/>
      <c r="K77" s="46"/>
      <c r="L77" s="46" t="s">
        <v>521</v>
      </c>
      <c r="M77" s="46"/>
      <c r="N77" s="57" t="s">
        <v>19</v>
      </c>
      <c r="O77" s="7"/>
      <c r="P77" s="127"/>
      <c r="Q77" s="12"/>
      <c r="R77" s="136">
        <v>90</v>
      </c>
      <c r="S77" s="111"/>
      <c r="T77" s="12"/>
      <c r="U77" s="64"/>
    </row>
    <row r="78" spans="1:22" x14ac:dyDescent="0.3">
      <c r="A78" s="17"/>
      <c r="B78" s="17"/>
      <c r="C78" s="17"/>
      <c r="D78" s="17" t="s">
        <v>139</v>
      </c>
      <c r="E78" s="17" t="s">
        <v>10</v>
      </c>
      <c r="F78" s="87">
        <v>24.898</v>
      </c>
      <c r="G78" s="88">
        <v>-99.465999999999994</v>
      </c>
      <c r="H78" s="20" t="s">
        <v>299</v>
      </c>
      <c r="I78" s="20" t="s">
        <v>298</v>
      </c>
      <c r="J78" s="44"/>
      <c r="K78" s="44"/>
      <c r="L78" s="44"/>
      <c r="M78" s="44"/>
      <c r="N78" s="52" t="s">
        <v>19</v>
      </c>
      <c r="O78" s="6">
        <v>1</v>
      </c>
      <c r="P78" s="114"/>
      <c r="Q78" s="12"/>
      <c r="R78" s="136">
        <v>95.9</v>
      </c>
      <c r="S78" s="111"/>
      <c r="T78" s="12"/>
      <c r="U78" s="64"/>
    </row>
    <row r="79" spans="1:22" x14ac:dyDescent="0.3">
      <c r="A79" s="17"/>
      <c r="B79" s="17"/>
      <c r="C79" s="17"/>
      <c r="D79" s="17" t="s">
        <v>139</v>
      </c>
      <c r="E79" s="17" t="s">
        <v>10</v>
      </c>
      <c r="F79" s="87">
        <v>19.722999999999999</v>
      </c>
      <c r="G79" s="88">
        <v>-96.417000000000002</v>
      </c>
      <c r="H79" s="32" t="s">
        <v>300</v>
      </c>
      <c r="I79" s="32" t="s">
        <v>298</v>
      </c>
      <c r="J79" s="44" t="s">
        <v>521</v>
      </c>
      <c r="K79" s="44"/>
      <c r="L79" s="44" t="s">
        <v>521</v>
      </c>
      <c r="M79" s="44" t="s">
        <v>521</v>
      </c>
      <c r="N79" s="52" t="s">
        <v>19</v>
      </c>
      <c r="O79" s="6">
        <v>1</v>
      </c>
      <c r="P79" s="12">
        <v>25.972000000000001</v>
      </c>
      <c r="Q79" s="12"/>
      <c r="R79" s="136">
        <v>98.5</v>
      </c>
      <c r="S79" s="133">
        <v>98.8</v>
      </c>
      <c r="T79" s="12"/>
      <c r="U79" s="64"/>
    </row>
    <row r="80" spans="1:22" x14ac:dyDescent="0.3">
      <c r="A80" s="7" t="s">
        <v>269</v>
      </c>
      <c r="B80" s="5"/>
      <c r="C80" s="7"/>
      <c r="D80" s="7" t="s">
        <v>139</v>
      </c>
      <c r="E80" s="7" t="s">
        <v>10</v>
      </c>
      <c r="F80" s="75">
        <v>20.963999999999999</v>
      </c>
      <c r="G80" s="75">
        <v>-89.671000000000006</v>
      </c>
      <c r="H80" s="7" t="s">
        <v>301</v>
      </c>
      <c r="I80" s="7" t="s">
        <v>298</v>
      </c>
      <c r="J80" s="47"/>
      <c r="K80" s="47"/>
      <c r="L80" s="47"/>
      <c r="M80" s="47"/>
      <c r="N80" s="57" t="s">
        <v>19</v>
      </c>
      <c r="O80" s="7">
        <v>1</v>
      </c>
      <c r="P80" s="127"/>
      <c r="Q80" s="12"/>
      <c r="R80" s="136">
        <v>95.4</v>
      </c>
      <c r="S80" s="111"/>
      <c r="T80" s="12"/>
      <c r="U80" s="64"/>
      <c r="V80" s="3"/>
    </row>
    <row r="81" spans="1:22" x14ac:dyDescent="0.3">
      <c r="A81" s="17" t="s">
        <v>302</v>
      </c>
      <c r="B81" s="17" t="s">
        <v>303</v>
      </c>
      <c r="C81" s="17"/>
      <c r="D81" s="17" t="s">
        <v>139</v>
      </c>
      <c r="E81" s="17" t="s">
        <v>10</v>
      </c>
      <c r="F81" s="87">
        <v>15.11669</v>
      </c>
      <c r="G81" s="88">
        <v>-92.233400000000003</v>
      </c>
      <c r="H81" s="32" t="s">
        <v>304</v>
      </c>
      <c r="I81" s="32" t="s">
        <v>298</v>
      </c>
      <c r="J81" s="44" t="s">
        <v>521</v>
      </c>
      <c r="K81" s="44"/>
      <c r="L81" s="44" t="s">
        <v>521</v>
      </c>
      <c r="M81" s="44" t="s">
        <v>521</v>
      </c>
      <c r="N81" s="52" t="s">
        <v>19</v>
      </c>
      <c r="O81" s="6">
        <v>1</v>
      </c>
      <c r="P81" s="12">
        <v>27.524000000000001</v>
      </c>
      <c r="Q81" s="12"/>
      <c r="R81" s="104"/>
      <c r="S81" s="133">
        <v>95.5</v>
      </c>
      <c r="T81" s="12"/>
      <c r="U81" s="64"/>
    </row>
    <row r="82" spans="1:22" x14ac:dyDescent="0.3">
      <c r="A82" s="30" t="s">
        <v>305</v>
      </c>
      <c r="B82" s="30" t="s">
        <v>303</v>
      </c>
      <c r="C82" s="30"/>
      <c r="D82" s="30" t="s">
        <v>139</v>
      </c>
      <c r="E82" s="17" t="s">
        <v>10</v>
      </c>
      <c r="F82" s="17">
        <v>16.778199999999998</v>
      </c>
      <c r="G82" s="59">
        <v>-93.122200000000007</v>
      </c>
      <c r="H82" s="25" t="s">
        <v>306</v>
      </c>
      <c r="I82" s="36" t="s">
        <v>298</v>
      </c>
      <c r="J82" s="43"/>
      <c r="K82" s="43"/>
      <c r="L82" s="43" t="s">
        <v>521</v>
      </c>
      <c r="M82" s="44" t="s">
        <v>521</v>
      </c>
      <c r="N82" s="52" t="s">
        <v>19</v>
      </c>
      <c r="O82" s="6">
        <v>1</v>
      </c>
      <c r="P82" s="114"/>
      <c r="Q82" s="12"/>
      <c r="R82" s="136">
        <v>88.9</v>
      </c>
      <c r="S82" s="130">
        <v>89.9</v>
      </c>
      <c r="T82" s="12"/>
      <c r="U82" s="64"/>
    </row>
    <row r="83" spans="1:22" ht="30.75" x14ac:dyDescent="0.3">
      <c r="A83" s="17" t="s">
        <v>307</v>
      </c>
      <c r="B83" s="56"/>
      <c r="C83" s="17" t="s">
        <v>308</v>
      </c>
      <c r="D83" s="30" t="s">
        <v>309</v>
      </c>
      <c r="E83" s="17" t="s">
        <v>10</v>
      </c>
      <c r="F83" s="18">
        <v>17.63</v>
      </c>
      <c r="G83" s="19">
        <v>-63.24</v>
      </c>
      <c r="H83" s="32" t="s">
        <v>310</v>
      </c>
      <c r="I83" s="32" t="s">
        <v>311</v>
      </c>
      <c r="J83" s="44"/>
      <c r="K83" s="43" t="s">
        <v>527</v>
      </c>
      <c r="L83" s="44" t="s">
        <v>521</v>
      </c>
      <c r="M83" s="44" t="s">
        <v>521</v>
      </c>
      <c r="N83" s="52" t="s">
        <v>19</v>
      </c>
      <c r="O83" s="6">
        <v>1</v>
      </c>
      <c r="P83" s="114"/>
      <c r="Q83" s="12">
        <v>34.200000000000003</v>
      </c>
      <c r="R83" s="136">
        <v>34.200000000000003</v>
      </c>
      <c r="S83" s="132">
        <v>34.200000000000003</v>
      </c>
      <c r="T83" s="12"/>
      <c r="U83" s="64"/>
      <c r="V83" s="3"/>
    </row>
    <row r="84" spans="1:22" x14ac:dyDescent="0.3">
      <c r="A84" s="17" t="s">
        <v>214</v>
      </c>
      <c r="B84" s="17"/>
      <c r="C84" s="17"/>
      <c r="D84" s="17" t="s">
        <v>214</v>
      </c>
      <c r="E84" s="17" t="s">
        <v>165</v>
      </c>
      <c r="F84" s="18">
        <v>-1.1268</v>
      </c>
      <c r="G84" s="19">
        <v>37.252299999999998</v>
      </c>
      <c r="H84" s="20" t="s">
        <v>215</v>
      </c>
      <c r="I84" s="20" t="s">
        <v>202</v>
      </c>
      <c r="J84" s="44" t="s">
        <v>521</v>
      </c>
      <c r="K84" s="44" t="s">
        <v>521</v>
      </c>
      <c r="L84" s="44"/>
      <c r="M84" s="44"/>
      <c r="N84" s="52" t="s">
        <v>19</v>
      </c>
      <c r="O84" s="6">
        <v>1</v>
      </c>
      <c r="P84" s="12">
        <v>83.85</v>
      </c>
      <c r="Q84" s="12">
        <v>100</v>
      </c>
      <c r="R84" s="136">
        <v>49.6</v>
      </c>
      <c r="S84" s="110"/>
      <c r="T84" s="12"/>
      <c r="U84" s="64"/>
    </row>
    <row r="85" spans="1:22" ht="30.75" x14ac:dyDescent="0.3">
      <c r="A85" s="17" t="s">
        <v>216</v>
      </c>
      <c r="B85" s="17"/>
      <c r="C85" s="17"/>
      <c r="D85" s="17" t="s">
        <v>217</v>
      </c>
      <c r="E85" s="17" t="s">
        <v>165</v>
      </c>
      <c r="F85" s="18">
        <v>59.649000000000001</v>
      </c>
      <c r="G85" s="19">
        <v>9.5980000000000008</v>
      </c>
      <c r="H85" s="32" t="s">
        <v>218</v>
      </c>
      <c r="I85" s="32" t="s">
        <v>202</v>
      </c>
      <c r="J85" s="44" t="s">
        <v>521</v>
      </c>
      <c r="K85" s="44" t="s">
        <v>521</v>
      </c>
      <c r="L85" s="44" t="s">
        <v>521</v>
      </c>
      <c r="M85" s="44"/>
      <c r="N85" s="52" t="s">
        <v>19</v>
      </c>
      <c r="O85" s="6">
        <v>1</v>
      </c>
      <c r="P85" s="109">
        <v>94.450999999999993</v>
      </c>
      <c r="Q85" s="12">
        <v>100</v>
      </c>
      <c r="R85" s="136">
        <v>99.6</v>
      </c>
      <c r="S85" s="110"/>
      <c r="T85" s="12"/>
      <c r="U85" s="64"/>
    </row>
    <row r="86" spans="1:22" ht="30.75" x14ac:dyDescent="0.3">
      <c r="A86" s="17" t="s">
        <v>312</v>
      </c>
      <c r="B86" s="56"/>
      <c r="C86" s="17" t="s">
        <v>312</v>
      </c>
      <c r="D86" s="30" t="s">
        <v>309</v>
      </c>
      <c r="E86" s="17" t="s">
        <v>10</v>
      </c>
      <c r="F86" s="18">
        <v>17.48</v>
      </c>
      <c r="G86" s="19">
        <v>-62.965000000000003</v>
      </c>
      <c r="H86" s="20" t="s">
        <v>313</v>
      </c>
      <c r="I86" s="20" t="s">
        <v>311</v>
      </c>
      <c r="J86" s="44" t="s">
        <v>521</v>
      </c>
      <c r="K86" s="43" t="s">
        <v>527</v>
      </c>
      <c r="L86" s="44" t="s">
        <v>521</v>
      </c>
      <c r="M86" s="44" t="s">
        <v>521</v>
      </c>
      <c r="N86" s="52" t="s">
        <v>19</v>
      </c>
      <c r="O86" s="6">
        <v>1</v>
      </c>
      <c r="P86" s="12">
        <v>99.62</v>
      </c>
      <c r="Q86" s="12">
        <v>100</v>
      </c>
      <c r="R86" s="136">
        <v>99.4</v>
      </c>
      <c r="S86" s="133">
        <v>99.7</v>
      </c>
      <c r="T86" s="12"/>
      <c r="U86" s="64"/>
    </row>
    <row r="87" spans="1:22" ht="30.75" x14ac:dyDescent="0.3">
      <c r="A87" s="17" t="s">
        <v>314</v>
      </c>
      <c r="B87" s="56"/>
      <c r="C87" s="17" t="s">
        <v>314</v>
      </c>
      <c r="D87" s="17" t="s">
        <v>309</v>
      </c>
      <c r="E87" s="17" t="s">
        <v>10</v>
      </c>
      <c r="F87" s="18">
        <v>18.100000000000001</v>
      </c>
      <c r="G87" s="96">
        <v>-63.04</v>
      </c>
      <c r="H87" s="8" t="s">
        <v>315</v>
      </c>
      <c r="I87" s="8" t="s">
        <v>311</v>
      </c>
      <c r="J87" s="44" t="s">
        <v>521</v>
      </c>
      <c r="K87" s="43" t="s">
        <v>527</v>
      </c>
      <c r="L87" s="44" t="s">
        <v>521</v>
      </c>
      <c r="M87" s="44" t="s">
        <v>521</v>
      </c>
      <c r="N87" s="52" t="s">
        <v>19</v>
      </c>
      <c r="O87" s="6">
        <v>1</v>
      </c>
      <c r="P87" s="109">
        <v>99.433999999999997</v>
      </c>
      <c r="Q87" s="12">
        <v>100</v>
      </c>
      <c r="R87" s="136">
        <v>99.2</v>
      </c>
      <c r="S87" s="133">
        <v>99.7</v>
      </c>
      <c r="T87" s="12"/>
      <c r="U87" s="64"/>
    </row>
    <row r="88" spans="1:22" ht="30.75" x14ac:dyDescent="0.3">
      <c r="A88" s="53" t="s">
        <v>316</v>
      </c>
      <c r="B88" s="53" t="s">
        <v>317</v>
      </c>
      <c r="C88" s="27"/>
      <c r="D88" s="53" t="s">
        <v>142</v>
      </c>
      <c r="E88" s="17" t="s">
        <v>10</v>
      </c>
      <c r="F88" s="54">
        <v>11.968</v>
      </c>
      <c r="G88" s="55">
        <v>-85.174000000000007</v>
      </c>
      <c r="H88" s="29" t="s">
        <v>318</v>
      </c>
      <c r="I88" s="29" t="s">
        <v>319</v>
      </c>
      <c r="J88" s="44"/>
      <c r="K88" s="43" t="s">
        <v>527</v>
      </c>
      <c r="L88" s="44" t="s">
        <v>521</v>
      </c>
      <c r="M88" s="43" t="s">
        <v>521</v>
      </c>
      <c r="N88" s="52" t="s">
        <v>19</v>
      </c>
      <c r="O88" s="6">
        <v>1</v>
      </c>
      <c r="P88" s="114"/>
      <c r="Q88" s="12">
        <v>99.3</v>
      </c>
      <c r="R88" s="136">
        <v>97.4</v>
      </c>
      <c r="S88" s="133">
        <v>98.3</v>
      </c>
      <c r="T88" s="12"/>
      <c r="U88" s="64"/>
    </row>
    <row r="89" spans="1:22" ht="105.75" x14ac:dyDescent="0.3">
      <c r="A89" s="53" t="s">
        <v>219</v>
      </c>
      <c r="B89" s="53" t="s">
        <v>220</v>
      </c>
      <c r="C89" s="53"/>
      <c r="D89" s="53" t="s">
        <v>221</v>
      </c>
      <c r="E89" s="53" t="s">
        <v>153</v>
      </c>
      <c r="F89" s="30">
        <v>-29.01</v>
      </c>
      <c r="G89" s="72">
        <v>-70.7</v>
      </c>
      <c r="H89" s="25" t="s">
        <v>222</v>
      </c>
      <c r="I89" s="25" t="s">
        <v>202</v>
      </c>
      <c r="J89" s="44" t="s">
        <v>521</v>
      </c>
      <c r="K89" s="44" t="s">
        <v>521</v>
      </c>
      <c r="L89" s="44" t="s">
        <v>521</v>
      </c>
      <c r="M89" s="44"/>
      <c r="N89" s="52" t="s">
        <v>19</v>
      </c>
      <c r="O89" s="6">
        <v>1</v>
      </c>
      <c r="P89" s="12">
        <v>91.435000000000002</v>
      </c>
      <c r="Q89" s="12">
        <v>100</v>
      </c>
      <c r="R89" s="136">
        <v>99.6</v>
      </c>
      <c r="S89" s="110"/>
      <c r="T89" s="12"/>
      <c r="U89" s="64"/>
    </row>
    <row r="90" spans="1:22" ht="75.75" x14ac:dyDescent="0.3">
      <c r="A90" s="34" t="s">
        <v>320</v>
      </c>
      <c r="B90" s="53" t="s">
        <v>321</v>
      </c>
      <c r="C90" s="27"/>
      <c r="D90" s="17" t="s">
        <v>142</v>
      </c>
      <c r="E90" s="17" t="s">
        <v>10</v>
      </c>
      <c r="F90" s="70">
        <v>11.891</v>
      </c>
      <c r="G90" s="71">
        <v>-83.856999999999999</v>
      </c>
      <c r="H90" s="40" t="s">
        <v>322</v>
      </c>
      <c r="I90" s="29" t="s">
        <v>319</v>
      </c>
      <c r="J90" s="44" t="s">
        <v>521</v>
      </c>
      <c r="K90" s="43" t="s">
        <v>527</v>
      </c>
      <c r="L90" s="44" t="s">
        <v>521</v>
      </c>
      <c r="M90" s="44"/>
      <c r="N90" s="52" t="s">
        <v>19</v>
      </c>
      <c r="O90" s="6">
        <v>1</v>
      </c>
      <c r="P90" s="109">
        <v>98.430999999999997</v>
      </c>
      <c r="Q90" s="12">
        <v>99.4</v>
      </c>
      <c r="R90" s="104">
        <v>0</v>
      </c>
      <c r="S90" s="113"/>
      <c r="T90" s="12"/>
      <c r="U90" s="64"/>
    </row>
    <row r="91" spans="1:22" ht="75.75" x14ac:dyDescent="0.3">
      <c r="A91" s="53" t="s">
        <v>323</v>
      </c>
      <c r="B91" s="53" t="s">
        <v>321</v>
      </c>
      <c r="C91" s="27"/>
      <c r="D91" s="53" t="s">
        <v>142</v>
      </c>
      <c r="E91" s="17" t="s">
        <v>10</v>
      </c>
      <c r="F91" s="54">
        <v>12.195</v>
      </c>
      <c r="G91" s="55">
        <v>-84.300299999999993</v>
      </c>
      <c r="H91" s="26" t="s">
        <v>324</v>
      </c>
      <c r="I91" s="26" t="s">
        <v>319</v>
      </c>
      <c r="J91" s="44" t="s">
        <v>521</v>
      </c>
      <c r="K91" s="43" t="s">
        <v>527</v>
      </c>
      <c r="L91" s="44" t="s">
        <v>521</v>
      </c>
      <c r="M91" s="44" t="s">
        <v>521</v>
      </c>
      <c r="N91" s="52" t="s">
        <v>19</v>
      </c>
      <c r="O91" s="6">
        <v>1</v>
      </c>
      <c r="P91" s="139">
        <v>85.49</v>
      </c>
      <c r="Q91" s="130">
        <v>89.3</v>
      </c>
      <c r="R91" s="136">
        <v>86.4</v>
      </c>
      <c r="S91" s="130">
        <v>88.7</v>
      </c>
      <c r="T91" s="12"/>
      <c r="U91" s="64"/>
    </row>
    <row r="92" spans="1:22" x14ac:dyDescent="0.3">
      <c r="A92" s="17" t="s">
        <v>223</v>
      </c>
      <c r="B92" s="17"/>
      <c r="C92" s="17" t="s">
        <v>224</v>
      </c>
      <c r="D92" s="17" t="s">
        <v>224</v>
      </c>
      <c r="E92" s="17" t="s">
        <v>165</v>
      </c>
      <c r="F92" s="54">
        <v>-15.276</v>
      </c>
      <c r="G92" s="58">
        <v>28.187999999999999</v>
      </c>
      <c r="H92" s="25" t="s">
        <v>225</v>
      </c>
      <c r="I92" s="25" t="s">
        <v>202</v>
      </c>
      <c r="J92" s="44" t="s">
        <v>521</v>
      </c>
      <c r="K92" s="44" t="s">
        <v>521</v>
      </c>
      <c r="L92" s="44" t="s">
        <v>521</v>
      </c>
      <c r="M92" s="44"/>
      <c r="N92" s="52" t="s">
        <v>19</v>
      </c>
      <c r="O92" s="6">
        <v>1</v>
      </c>
      <c r="P92" s="12">
        <v>18.436</v>
      </c>
      <c r="Q92" s="12">
        <v>71</v>
      </c>
      <c r="R92" s="136">
        <v>24.5</v>
      </c>
      <c r="S92" s="110"/>
      <c r="T92" s="12"/>
      <c r="U92" s="64"/>
      <c r="V92" s="3"/>
    </row>
    <row r="93" spans="1:22" ht="45" x14ac:dyDescent="0.3">
      <c r="A93" s="34" t="s">
        <v>325</v>
      </c>
      <c r="B93" s="34" t="s">
        <v>326</v>
      </c>
      <c r="C93" s="17"/>
      <c r="D93" s="17" t="s">
        <v>142</v>
      </c>
      <c r="E93" s="17" t="s">
        <v>10</v>
      </c>
      <c r="F93" s="90">
        <v>12.147</v>
      </c>
      <c r="G93" s="91">
        <v>-86.247</v>
      </c>
      <c r="H93" s="92" t="s">
        <v>327</v>
      </c>
      <c r="I93" s="26" t="s">
        <v>319</v>
      </c>
      <c r="J93" s="43" t="s">
        <v>521</v>
      </c>
      <c r="K93" s="43" t="s">
        <v>527</v>
      </c>
      <c r="L93" s="44" t="s">
        <v>521</v>
      </c>
      <c r="M93" s="44" t="s">
        <v>521</v>
      </c>
      <c r="N93" s="52" t="s">
        <v>19</v>
      </c>
      <c r="O93" s="6">
        <v>1</v>
      </c>
      <c r="P93" s="12">
        <v>76.52</v>
      </c>
      <c r="Q93" s="12">
        <v>77</v>
      </c>
      <c r="R93" s="104"/>
      <c r="S93" s="130">
        <v>76.900000000000006</v>
      </c>
      <c r="T93" s="12"/>
      <c r="U93" s="64"/>
    </row>
    <row r="94" spans="1:22" x14ac:dyDescent="0.3">
      <c r="A94" s="17" t="s">
        <v>328</v>
      </c>
      <c r="B94" s="17" t="s">
        <v>329</v>
      </c>
      <c r="C94" s="17"/>
      <c r="D94" s="17" t="s">
        <v>133</v>
      </c>
      <c r="E94" s="17" t="s">
        <v>10</v>
      </c>
      <c r="F94" s="17">
        <v>10.097799999999999</v>
      </c>
      <c r="G94" s="61">
        <v>-83.376099999999994</v>
      </c>
      <c r="H94" s="26" t="s">
        <v>330</v>
      </c>
      <c r="I94" s="26" t="s">
        <v>331</v>
      </c>
      <c r="J94" s="44"/>
      <c r="K94" s="100" t="s">
        <v>522</v>
      </c>
      <c r="L94" s="44"/>
      <c r="M94" s="100" t="s">
        <v>522</v>
      </c>
      <c r="N94" s="52" t="s">
        <v>19</v>
      </c>
      <c r="O94" s="6">
        <v>1</v>
      </c>
      <c r="P94" s="114"/>
      <c r="Q94" s="12">
        <v>99.8</v>
      </c>
      <c r="R94" s="12"/>
      <c r="S94" s="133">
        <v>99.9</v>
      </c>
      <c r="T94" s="12"/>
      <c r="U94" s="64"/>
    </row>
    <row r="95" spans="1:22" ht="30.75" x14ac:dyDescent="0.3">
      <c r="A95" s="17" t="s">
        <v>332</v>
      </c>
      <c r="B95" s="17" t="s">
        <v>333</v>
      </c>
      <c r="C95" s="17"/>
      <c r="D95" s="17" t="s">
        <v>133</v>
      </c>
      <c r="E95" s="17" t="s">
        <v>10</v>
      </c>
      <c r="F95" s="17">
        <v>8.5732999999999997</v>
      </c>
      <c r="G95" s="61">
        <v>-82.872699999999995</v>
      </c>
      <c r="H95" s="26" t="s">
        <v>334</v>
      </c>
      <c r="I95" s="26" t="s">
        <v>331</v>
      </c>
      <c r="J95" s="44"/>
      <c r="K95" s="45" t="s">
        <v>522</v>
      </c>
      <c r="L95" s="44"/>
      <c r="M95" s="100" t="s">
        <v>522</v>
      </c>
      <c r="N95" s="52" t="s">
        <v>19</v>
      </c>
      <c r="O95" s="6">
        <v>1</v>
      </c>
      <c r="P95" s="114"/>
      <c r="Q95" s="130">
        <v>83.9</v>
      </c>
      <c r="R95" s="12"/>
      <c r="S95" s="130">
        <v>83.9</v>
      </c>
      <c r="T95" s="12"/>
      <c r="U95" s="64"/>
    </row>
    <row r="96" spans="1:22" x14ac:dyDescent="0.3">
      <c r="A96" s="17" t="s">
        <v>183</v>
      </c>
      <c r="B96" s="17"/>
      <c r="C96" s="17"/>
      <c r="D96" s="17" t="s">
        <v>184</v>
      </c>
      <c r="E96" s="17" t="s">
        <v>165</v>
      </c>
      <c r="F96" s="18">
        <f>F134-0.6019</f>
        <v>-9.5507000000000009</v>
      </c>
      <c r="G96" s="19">
        <v>30.738199999999999</v>
      </c>
      <c r="H96" s="32" t="s">
        <v>185</v>
      </c>
      <c r="I96" s="32" t="s">
        <v>167</v>
      </c>
      <c r="J96" s="44" t="s">
        <v>521</v>
      </c>
      <c r="K96" s="44" t="s">
        <v>521</v>
      </c>
      <c r="L96" s="44" t="s">
        <v>521</v>
      </c>
      <c r="M96" s="44"/>
      <c r="N96" s="52" t="s">
        <v>19</v>
      </c>
      <c r="O96" s="6">
        <v>1</v>
      </c>
      <c r="P96" s="12">
        <v>66.662999999999997</v>
      </c>
      <c r="Q96" s="12">
        <v>96.7</v>
      </c>
      <c r="R96" s="136">
        <v>92.9</v>
      </c>
      <c r="S96" s="110"/>
      <c r="T96" s="12"/>
      <c r="U96" s="64"/>
    </row>
    <row r="97" spans="1:21" ht="30.75" x14ac:dyDescent="0.3">
      <c r="A97" s="53" t="s">
        <v>335</v>
      </c>
      <c r="B97" s="53" t="s">
        <v>336</v>
      </c>
      <c r="C97" s="53"/>
      <c r="D97" s="53" t="s">
        <v>133</v>
      </c>
      <c r="E97" s="17" t="s">
        <v>10</v>
      </c>
      <c r="F97" s="17">
        <v>10.713699999999999</v>
      </c>
      <c r="G97" s="61">
        <v>-85.595399999999998</v>
      </c>
      <c r="H97" s="26" t="s">
        <v>337</v>
      </c>
      <c r="I97" s="26" t="s">
        <v>331</v>
      </c>
      <c r="J97" s="44" t="s">
        <v>521</v>
      </c>
      <c r="K97" s="44" t="s">
        <v>522</v>
      </c>
      <c r="L97" s="44"/>
      <c r="M97" s="44"/>
      <c r="N97" s="52" t="s">
        <v>19</v>
      </c>
      <c r="O97" s="6">
        <v>1</v>
      </c>
      <c r="P97" s="12">
        <v>0</v>
      </c>
      <c r="Q97" s="12">
        <v>34.200000000000003</v>
      </c>
      <c r="R97" s="12"/>
      <c r="S97" s="110"/>
      <c r="T97" s="12"/>
      <c r="U97" s="64"/>
    </row>
    <row r="98" spans="1:21" s="3" customFormat="1" ht="30.75" x14ac:dyDescent="0.3">
      <c r="A98" s="17" t="s">
        <v>338</v>
      </c>
      <c r="B98" s="17" t="s">
        <v>339</v>
      </c>
      <c r="C98" s="17"/>
      <c r="D98" s="17" t="s">
        <v>70</v>
      </c>
      <c r="E98" s="17" t="s">
        <v>10</v>
      </c>
      <c r="F98" s="18">
        <v>9.7899999999999991</v>
      </c>
      <c r="G98" s="19">
        <v>-82.69</v>
      </c>
      <c r="H98" s="32" t="s">
        <v>340</v>
      </c>
      <c r="I98" s="32" t="s">
        <v>341</v>
      </c>
      <c r="J98" s="44"/>
      <c r="K98" s="44" t="s">
        <v>522</v>
      </c>
      <c r="L98" s="44" t="s">
        <v>522</v>
      </c>
      <c r="M98" s="100" t="s">
        <v>521</v>
      </c>
      <c r="N98" s="52" t="s">
        <v>19</v>
      </c>
      <c r="O98" s="6">
        <v>1</v>
      </c>
      <c r="P98" s="114"/>
      <c r="Q98" s="12">
        <v>100</v>
      </c>
      <c r="R98" s="136">
        <v>97.7</v>
      </c>
      <c r="S98" s="133">
        <v>99</v>
      </c>
      <c r="T98" s="12"/>
      <c r="U98" s="64"/>
    </row>
    <row r="99" spans="1:21" ht="30.75" x14ac:dyDescent="0.3">
      <c r="A99" s="17" t="s">
        <v>342</v>
      </c>
      <c r="B99" s="17"/>
      <c r="C99" s="17" t="s">
        <v>343</v>
      </c>
      <c r="D99" s="17" t="s">
        <v>76</v>
      </c>
      <c r="E99" s="17" t="s">
        <v>10</v>
      </c>
      <c r="F99" s="18">
        <v>18.73</v>
      </c>
      <c r="G99" s="19">
        <v>-64.33</v>
      </c>
      <c r="H99" s="22" t="s">
        <v>344</v>
      </c>
      <c r="I99" s="22" t="s">
        <v>345</v>
      </c>
      <c r="J99" s="44" t="s">
        <v>532</v>
      </c>
      <c r="K99" s="43" t="s">
        <v>521</v>
      </c>
      <c r="L99" s="44" t="s">
        <v>521</v>
      </c>
      <c r="M99" s="43" t="s">
        <v>521</v>
      </c>
      <c r="N99" s="52" t="s">
        <v>19</v>
      </c>
      <c r="O99" s="6">
        <v>1</v>
      </c>
      <c r="P99" s="12">
        <v>0</v>
      </c>
      <c r="Q99" s="12">
        <v>0</v>
      </c>
      <c r="R99" s="136">
        <v>0</v>
      </c>
      <c r="S99" s="132">
        <v>0</v>
      </c>
      <c r="T99" s="12"/>
      <c r="U99" s="64"/>
    </row>
    <row r="100" spans="1:21" ht="30" x14ac:dyDescent="0.25">
      <c r="A100" s="17" t="s">
        <v>346</v>
      </c>
      <c r="B100" s="56"/>
      <c r="C100" s="17" t="s">
        <v>259</v>
      </c>
      <c r="D100" s="30" t="s">
        <v>191</v>
      </c>
      <c r="E100" s="17" t="s">
        <v>10</v>
      </c>
      <c r="F100" s="18">
        <v>18.47</v>
      </c>
      <c r="G100" s="19">
        <v>-67.11</v>
      </c>
      <c r="H100" s="22" t="s">
        <v>347</v>
      </c>
      <c r="I100" s="22" t="s">
        <v>345</v>
      </c>
      <c r="J100" s="43" t="s">
        <v>533</v>
      </c>
      <c r="K100" s="43" t="s">
        <v>521</v>
      </c>
      <c r="L100" s="44" t="s">
        <v>521</v>
      </c>
      <c r="M100" s="43" t="s">
        <v>521</v>
      </c>
      <c r="N100" s="52" t="s">
        <v>19</v>
      </c>
      <c r="O100" s="6">
        <v>1</v>
      </c>
      <c r="P100" s="109">
        <v>97.855999999999995</v>
      </c>
      <c r="Q100" s="12">
        <v>97.1</v>
      </c>
      <c r="R100" s="136">
        <v>97.6</v>
      </c>
      <c r="S100" s="133">
        <v>98.3</v>
      </c>
      <c r="T100" s="12"/>
      <c r="U100" s="65"/>
    </row>
    <row r="101" spans="1:21" s="3" customFormat="1" ht="30.75" x14ac:dyDescent="0.3">
      <c r="A101" s="17" t="s">
        <v>348</v>
      </c>
      <c r="B101" s="56"/>
      <c r="C101" s="17" t="s">
        <v>259</v>
      </c>
      <c r="D101" s="30" t="s">
        <v>191</v>
      </c>
      <c r="E101" s="17" t="s">
        <v>10</v>
      </c>
      <c r="F101" s="18">
        <v>18.350000000000001</v>
      </c>
      <c r="G101" s="19">
        <v>-66.75</v>
      </c>
      <c r="H101" s="20" t="s">
        <v>349</v>
      </c>
      <c r="I101" s="20" t="s">
        <v>345</v>
      </c>
      <c r="J101" s="43" t="s">
        <v>533</v>
      </c>
      <c r="K101" s="43" t="s">
        <v>521</v>
      </c>
      <c r="L101" s="44" t="s">
        <v>521</v>
      </c>
      <c r="M101" s="43" t="s">
        <v>521</v>
      </c>
      <c r="N101" s="52" t="s">
        <v>19</v>
      </c>
      <c r="O101" s="6">
        <v>1</v>
      </c>
      <c r="P101" s="109">
        <v>97.697000000000003</v>
      </c>
      <c r="Q101" s="12">
        <v>97.3</v>
      </c>
      <c r="R101" s="136">
        <v>97.7</v>
      </c>
      <c r="S101" s="133">
        <v>98</v>
      </c>
      <c r="T101" s="12"/>
      <c r="U101" s="64"/>
    </row>
    <row r="102" spans="1:21" x14ac:dyDescent="0.3">
      <c r="A102" s="53"/>
      <c r="B102" s="53"/>
      <c r="C102" s="53" t="s">
        <v>9</v>
      </c>
      <c r="D102" s="53" t="s">
        <v>309</v>
      </c>
      <c r="E102" s="17" t="s">
        <v>10</v>
      </c>
      <c r="F102" s="54">
        <v>12.505599999999999</v>
      </c>
      <c r="G102" s="58">
        <v>-70.010499999999993</v>
      </c>
      <c r="H102" s="27" t="s">
        <v>350</v>
      </c>
      <c r="I102" s="27" t="s">
        <v>345</v>
      </c>
      <c r="J102" s="43" t="s">
        <v>521</v>
      </c>
      <c r="K102" s="43" t="s">
        <v>521</v>
      </c>
      <c r="L102" s="44" t="s">
        <v>521</v>
      </c>
      <c r="M102" s="43" t="s">
        <v>521</v>
      </c>
      <c r="N102" s="52" t="s">
        <v>19</v>
      </c>
      <c r="O102" s="6">
        <v>1</v>
      </c>
      <c r="P102" s="12">
        <v>0.504</v>
      </c>
      <c r="Q102" s="12">
        <v>0</v>
      </c>
      <c r="R102" s="136">
        <v>0.40000000000000568</v>
      </c>
      <c r="S102" s="132">
        <v>0.5</v>
      </c>
      <c r="T102" s="12"/>
      <c r="U102" s="64"/>
    </row>
    <row r="103" spans="1:21" ht="30.75" x14ac:dyDescent="0.3">
      <c r="A103" s="17" t="s">
        <v>351</v>
      </c>
      <c r="B103" s="17" t="s">
        <v>352</v>
      </c>
      <c r="C103" s="17" t="s">
        <v>259</v>
      </c>
      <c r="D103" s="30" t="s">
        <v>191</v>
      </c>
      <c r="E103" s="17" t="s">
        <v>10</v>
      </c>
      <c r="F103" s="18">
        <v>18.27</v>
      </c>
      <c r="G103" s="19">
        <v>-65.86</v>
      </c>
      <c r="H103" s="20" t="s">
        <v>353</v>
      </c>
      <c r="I103" s="20" t="s">
        <v>345</v>
      </c>
      <c r="J103" s="43" t="s">
        <v>533</v>
      </c>
      <c r="K103" s="44" t="s">
        <v>521</v>
      </c>
      <c r="L103" s="44" t="s">
        <v>521</v>
      </c>
      <c r="M103" s="44"/>
      <c r="N103" s="52" t="s">
        <v>19</v>
      </c>
      <c r="O103" s="6">
        <v>1</v>
      </c>
      <c r="P103" s="109">
        <v>99.39</v>
      </c>
      <c r="Q103" s="130">
        <v>92.3</v>
      </c>
      <c r="R103" s="136">
        <v>99.2</v>
      </c>
      <c r="S103" s="133">
        <v>99.6</v>
      </c>
      <c r="T103" s="12"/>
      <c r="U103" s="64"/>
    </row>
    <row r="104" spans="1:21" ht="45.75" x14ac:dyDescent="0.3">
      <c r="A104" s="17" t="s">
        <v>354</v>
      </c>
      <c r="B104" s="17" t="s">
        <v>355</v>
      </c>
      <c r="C104" s="17" t="s">
        <v>356</v>
      </c>
      <c r="D104" s="30" t="s">
        <v>191</v>
      </c>
      <c r="E104" s="17" t="s">
        <v>10</v>
      </c>
      <c r="F104" s="18">
        <v>17.75</v>
      </c>
      <c r="G104" s="19">
        <v>-64.77</v>
      </c>
      <c r="H104" s="20" t="s">
        <v>357</v>
      </c>
      <c r="I104" s="20" t="s">
        <v>345</v>
      </c>
      <c r="J104" s="43" t="s">
        <v>533</v>
      </c>
      <c r="K104" s="44" t="s">
        <v>521</v>
      </c>
      <c r="L104" s="44" t="s">
        <v>521</v>
      </c>
      <c r="M104" s="44"/>
      <c r="N104" s="52" t="s">
        <v>19</v>
      </c>
      <c r="O104" s="6">
        <v>1</v>
      </c>
      <c r="P104" s="12">
        <v>92.89</v>
      </c>
      <c r="Q104" s="130">
        <v>85.6</v>
      </c>
      <c r="R104" s="136">
        <v>92.8</v>
      </c>
      <c r="S104" s="133">
        <v>93.3</v>
      </c>
      <c r="T104" s="12"/>
      <c r="U104" s="64"/>
    </row>
    <row r="105" spans="1:21" ht="30.75" x14ac:dyDescent="0.3">
      <c r="A105" s="17" t="s">
        <v>358</v>
      </c>
      <c r="B105" s="56"/>
      <c r="C105" s="17" t="s">
        <v>259</v>
      </c>
      <c r="D105" s="30" t="s">
        <v>191</v>
      </c>
      <c r="E105" s="17" t="s">
        <v>10</v>
      </c>
      <c r="F105" s="18">
        <v>18.010000000000002</v>
      </c>
      <c r="G105" s="19">
        <v>-67.11</v>
      </c>
      <c r="H105" s="20" t="s">
        <v>359</v>
      </c>
      <c r="I105" s="20" t="s">
        <v>345</v>
      </c>
      <c r="J105" s="43" t="s">
        <v>533</v>
      </c>
      <c r="K105" s="44" t="s">
        <v>521</v>
      </c>
      <c r="L105" s="44" t="s">
        <v>521</v>
      </c>
      <c r="M105" s="44" t="s">
        <v>521</v>
      </c>
      <c r="N105" s="52" t="s">
        <v>19</v>
      </c>
      <c r="O105" s="6">
        <v>1</v>
      </c>
      <c r="P105" s="12">
        <v>99.406000000000006</v>
      </c>
      <c r="Q105" s="12">
        <v>89.1</v>
      </c>
      <c r="R105" s="136">
        <v>99.2</v>
      </c>
      <c r="S105" s="133">
        <v>99.7</v>
      </c>
      <c r="T105" s="12"/>
      <c r="U105" s="64"/>
    </row>
    <row r="106" spans="1:21" ht="45.75" x14ac:dyDescent="0.3">
      <c r="A106" s="17" t="s">
        <v>360</v>
      </c>
      <c r="B106" s="56"/>
      <c r="C106" s="17" t="s">
        <v>259</v>
      </c>
      <c r="D106" s="30" t="s">
        <v>191</v>
      </c>
      <c r="E106" s="17" t="s">
        <v>10</v>
      </c>
      <c r="F106" s="18">
        <v>18.27</v>
      </c>
      <c r="G106" s="19">
        <v>-65.3</v>
      </c>
      <c r="H106" s="17" t="s">
        <v>361</v>
      </c>
      <c r="I106" s="20" t="s">
        <v>345</v>
      </c>
      <c r="J106" s="43" t="s">
        <v>533</v>
      </c>
      <c r="K106" s="44" t="s">
        <v>521</v>
      </c>
      <c r="L106" s="44" t="s">
        <v>521</v>
      </c>
      <c r="M106" s="44" t="s">
        <v>521</v>
      </c>
      <c r="N106" s="52" t="s">
        <v>19</v>
      </c>
      <c r="O106" s="6">
        <v>1</v>
      </c>
      <c r="P106" s="109">
        <v>98.905000000000001</v>
      </c>
      <c r="Q106" s="12"/>
      <c r="R106" s="136">
        <v>98.9</v>
      </c>
      <c r="S106" s="133">
        <v>99.3</v>
      </c>
      <c r="T106" s="12"/>
      <c r="U106" s="64"/>
    </row>
    <row r="107" spans="1:21" x14ac:dyDescent="0.3">
      <c r="A107" s="17" t="s">
        <v>186</v>
      </c>
      <c r="B107" s="17"/>
      <c r="C107" s="17"/>
      <c r="D107" s="17" t="s">
        <v>187</v>
      </c>
      <c r="E107" s="17" t="s">
        <v>153</v>
      </c>
      <c r="F107" s="18">
        <v>-11.984999999999999</v>
      </c>
      <c r="G107" s="19">
        <v>-76.842200000000005</v>
      </c>
      <c r="H107" s="32" t="s">
        <v>188</v>
      </c>
      <c r="I107" s="32" t="s">
        <v>167</v>
      </c>
      <c r="J107" s="44" t="s">
        <v>521</v>
      </c>
      <c r="K107" s="44" t="s">
        <v>521</v>
      </c>
      <c r="L107" s="44" t="s">
        <v>521</v>
      </c>
      <c r="M107" s="44"/>
      <c r="N107" s="52" t="s">
        <v>19</v>
      </c>
      <c r="O107" s="6">
        <v>1</v>
      </c>
      <c r="P107" s="12">
        <v>67.753</v>
      </c>
      <c r="Q107" s="12">
        <v>96.7</v>
      </c>
      <c r="R107" s="136">
        <v>99.3</v>
      </c>
      <c r="S107" s="110"/>
      <c r="T107" s="12"/>
      <c r="U107" s="64"/>
    </row>
    <row r="108" spans="1:21" ht="30.75" x14ac:dyDescent="0.3">
      <c r="A108" s="7" t="s">
        <v>362</v>
      </c>
      <c r="B108" s="9"/>
      <c r="C108" s="7" t="s">
        <v>259</v>
      </c>
      <c r="D108" s="76" t="s">
        <v>191</v>
      </c>
      <c r="E108" s="7" t="s">
        <v>10</v>
      </c>
      <c r="F108" s="75"/>
      <c r="G108" s="75"/>
      <c r="H108" s="7" t="s">
        <v>363</v>
      </c>
      <c r="I108" s="7" t="s">
        <v>345</v>
      </c>
      <c r="J108" s="43" t="s">
        <v>533</v>
      </c>
      <c r="K108" s="100" t="s">
        <v>521</v>
      </c>
      <c r="L108" s="47" t="s">
        <v>521</v>
      </c>
      <c r="M108" s="100" t="s">
        <v>521</v>
      </c>
      <c r="N108" s="57" t="s">
        <v>19</v>
      </c>
      <c r="O108" s="7"/>
      <c r="P108" s="125">
        <v>99.1</v>
      </c>
      <c r="Q108" s="12">
        <v>0</v>
      </c>
      <c r="R108" s="136">
        <v>98.9</v>
      </c>
      <c r="S108" s="133">
        <v>99.2</v>
      </c>
      <c r="T108" s="12"/>
      <c r="U108" s="64"/>
    </row>
    <row r="109" spans="1:21" ht="30.75" x14ac:dyDescent="0.3">
      <c r="A109" s="17" t="s">
        <v>364</v>
      </c>
      <c r="B109" s="56"/>
      <c r="C109" s="17" t="s">
        <v>259</v>
      </c>
      <c r="D109" s="30" t="s">
        <v>191</v>
      </c>
      <c r="E109" s="17" t="s">
        <v>10</v>
      </c>
      <c r="F109" s="18">
        <v>18.14</v>
      </c>
      <c r="G109" s="19">
        <v>-65.849999999999994</v>
      </c>
      <c r="H109" s="20" t="s">
        <v>365</v>
      </c>
      <c r="I109" s="20" t="s">
        <v>345</v>
      </c>
      <c r="J109" s="43" t="s">
        <v>533</v>
      </c>
      <c r="K109" s="44" t="s">
        <v>521</v>
      </c>
      <c r="L109" s="44" t="s">
        <v>521</v>
      </c>
      <c r="M109" s="44" t="s">
        <v>521</v>
      </c>
      <c r="N109" s="52" t="s">
        <v>19</v>
      </c>
      <c r="O109" s="6">
        <v>1</v>
      </c>
      <c r="P109" s="12">
        <v>90.959000000000003</v>
      </c>
      <c r="Q109" s="12">
        <v>90.4</v>
      </c>
      <c r="R109" s="136">
        <v>90.7</v>
      </c>
      <c r="S109" s="133">
        <v>91</v>
      </c>
      <c r="T109" s="12"/>
      <c r="U109" s="64"/>
    </row>
    <row r="110" spans="1:21" x14ac:dyDescent="0.3">
      <c r="A110" s="17" t="s">
        <v>226</v>
      </c>
      <c r="B110" s="17"/>
      <c r="C110" s="17" t="s">
        <v>227</v>
      </c>
      <c r="D110" s="17" t="s">
        <v>228</v>
      </c>
      <c r="E110" s="17" t="s">
        <v>153</v>
      </c>
      <c r="F110" s="18">
        <v>0.23760000000000001</v>
      </c>
      <c r="G110" s="19">
        <v>-78.450800000000001</v>
      </c>
      <c r="H110" s="32" t="s">
        <v>229</v>
      </c>
      <c r="I110" s="32" t="s">
        <v>202</v>
      </c>
      <c r="J110" s="44" t="s">
        <v>521</v>
      </c>
      <c r="K110" s="44" t="s">
        <v>521</v>
      </c>
      <c r="L110" s="44" t="s">
        <v>521</v>
      </c>
      <c r="M110" s="44"/>
      <c r="N110" s="52" t="s">
        <v>19</v>
      </c>
      <c r="O110" s="6">
        <v>1</v>
      </c>
      <c r="P110" s="12">
        <v>0</v>
      </c>
      <c r="Q110" s="12">
        <v>0</v>
      </c>
      <c r="R110" s="104">
        <v>0</v>
      </c>
      <c r="S110" s="110"/>
      <c r="T110" s="12"/>
      <c r="U110" s="64"/>
    </row>
    <row r="111" spans="1:21" ht="60.75" x14ac:dyDescent="0.3">
      <c r="A111" s="53" t="s">
        <v>230</v>
      </c>
      <c r="B111" s="53" t="s">
        <v>231</v>
      </c>
      <c r="C111" s="53"/>
      <c r="D111" s="53" t="s">
        <v>232</v>
      </c>
      <c r="E111" s="53" t="s">
        <v>165</v>
      </c>
      <c r="F111" s="30">
        <v>39.549999999999997</v>
      </c>
      <c r="G111" s="72">
        <v>-4.3499999999999996</v>
      </c>
      <c r="H111" s="25" t="s">
        <v>233</v>
      </c>
      <c r="I111" s="25" t="s">
        <v>202</v>
      </c>
      <c r="J111" s="44" t="s">
        <v>521</v>
      </c>
      <c r="K111" s="44" t="s">
        <v>521</v>
      </c>
      <c r="L111" s="44" t="s">
        <v>521</v>
      </c>
      <c r="M111" s="44"/>
      <c r="N111" s="52" t="s">
        <v>19</v>
      </c>
      <c r="O111" s="6">
        <v>1</v>
      </c>
      <c r="P111" s="109">
        <v>99.49</v>
      </c>
      <c r="Q111" s="12">
        <v>100</v>
      </c>
      <c r="R111" s="136">
        <v>99.5</v>
      </c>
      <c r="S111" s="110"/>
      <c r="T111" s="12"/>
      <c r="U111" s="64"/>
    </row>
    <row r="112" spans="1:21" ht="45.75" x14ac:dyDescent="0.3">
      <c r="A112" s="17" t="s">
        <v>366</v>
      </c>
      <c r="B112" s="56"/>
      <c r="C112" s="17" t="s">
        <v>259</v>
      </c>
      <c r="D112" s="30" t="s">
        <v>191</v>
      </c>
      <c r="E112" s="17" t="s">
        <v>10</v>
      </c>
      <c r="F112" s="18">
        <v>17.89</v>
      </c>
      <c r="G112" s="19">
        <v>-66.52</v>
      </c>
      <c r="H112" s="17" t="s">
        <v>367</v>
      </c>
      <c r="I112" s="20" t="s">
        <v>345</v>
      </c>
      <c r="J112" s="43" t="s">
        <v>532</v>
      </c>
      <c r="K112" s="44" t="s">
        <v>521</v>
      </c>
      <c r="L112" s="44" t="s">
        <v>521</v>
      </c>
      <c r="M112" s="44" t="s">
        <v>521</v>
      </c>
      <c r="N112" s="52" t="s">
        <v>19</v>
      </c>
      <c r="O112" s="6">
        <v>1</v>
      </c>
      <c r="P112" s="12">
        <v>0</v>
      </c>
      <c r="Q112" s="12">
        <v>0</v>
      </c>
      <c r="R112" s="104">
        <v>0</v>
      </c>
      <c r="S112" s="132">
        <v>0</v>
      </c>
      <c r="T112" s="12"/>
      <c r="U112" s="64"/>
    </row>
    <row r="113" spans="1:21" ht="30.75" x14ac:dyDescent="0.3">
      <c r="A113" s="17" t="s">
        <v>368</v>
      </c>
      <c r="B113" s="17"/>
      <c r="C113" s="17" t="s">
        <v>259</v>
      </c>
      <c r="D113" s="30" t="s">
        <v>191</v>
      </c>
      <c r="E113" s="17" t="s">
        <v>10</v>
      </c>
      <c r="F113" s="18">
        <v>18.11</v>
      </c>
      <c r="G113" s="19">
        <v>-67.91</v>
      </c>
      <c r="H113" s="20" t="s">
        <v>369</v>
      </c>
      <c r="I113" s="20" t="s">
        <v>345</v>
      </c>
      <c r="J113" s="43" t="s">
        <v>533</v>
      </c>
      <c r="K113" s="44" t="s">
        <v>521</v>
      </c>
      <c r="L113" s="44"/>
      <c r="M113" s="44"/>
      <c r="N113" s="52" t="s">
        <v>19</v>
      </c>
      <c r="O113" s="6">
        <v>1</v>
      </c>
      <c r="P113" s="12">
        <v>0</v>
      </c>
      <c r="Q113" s="12">
        <v>0</v>
      </c>
      <c r="R113" s="12"/>
      <c r="S113" s="110"/>
      <c r="T113" s="12"/>
      <c r="U113" s="64"/>
    </row>
    <row r="114" spans="1:21" ht="45.75" x14ac:dyDescent="0.3">
      <c r="A114" s="17" t="s">
        <v>234</v>
      </c>
      <c r="B114" s="17" t="s">
        <v>235</v>
      </c>
      <c r="C114" s="30" t="s">
        <v>236</v>
      </c>
      <c r="D114" s="30" t="s">
        <v>228</v>
      </c>
      <c r="E114" s="30" t="s">
        <v>153</v>
      </c>
      <c r="F114" s="18">
        <v>-0.67400000000000004</v>
      </c>
      <c r="G114" s="19">
        <v>-90.286000000000001</v>
      </c>
      <c r="H114" s="32" t="s">
        <v>237</v>
      </c>
      <c r="I114" s="32" t="s">
        <v>202</v>
      </c>
      <c r="J114" s="44" t="s">
        <v>521</v>
      </c>
      <c r="K114" s="44" t="s">
        <v>521</v>
      </c>
      <c r="L114" s="44" t="s">
        <v>521</v>
      </c>
      <c r="M114" s="44"/>
      <c r="N114" s="52" t="s">
        <v>19</v>
      </c>
      <c r="O114" s="6">
        <v>1</v>
      </c>
      <c r="P114" s="12">
        <v>89.134</v>
      </c>
      <c r="Q114" s="12">
        <v>100</v>
      </c>
      <c r="R114" s="136">
        <v>99.6</v>
      </c>
      <c r="S114" s="110"/>
      <c r="T114" s="12"/>
      <c r="U114" s="64"/>
    </row>
    <row r="115" spans="1:21" ht="30.75" x14ac:dyDescent="0.3">
      <c r="A115" s="17" t="s">
        <v>372</v>
      </c>
      <c r="B115" s="17" t="s">
        <v>373</v>
      </c>
      <c r="C115" s="17" t="s">
        <v>259</v>
      </c>
      <c r="D115" s="17" t="s">
        <v>191</v>
      </c>
      <c r="E115" s="17" t="s">
        <v>10</v>
      </c>
      <c r="F115" s="18">
        <v>18.100000000000001</v>
      </c>
      <c r="G115" s="19">
        <v>-65.55</v>
      </c>
      <c r="H115" s="20" t="s">
        <v>374</v>
      </c>
      <c r="I115" s="20" t="s">
        <v>345</v>
      </c>
      <c r="J115" s="43" t="s">
        <v>533</v>
      </c>
      <c r="K115" s="44" t="s">
        <v>521</v>
      </c>
      <c r="L115" s="44" t="s">
        <v>521</v>
      </c>
      <c r="M115" s="44" t="s">
        <v>521</v>
      </c>
      <c r="N115" s="52" t="s">
        <v>19</v>
      </c>
      <c r="O115" s="6">
        <v>1</v>
      </c>
      <c r="P115" s="12">
        <v>47.895000000000003</v>
      </c>
      <c r="Q115" s="12">
        <v>43</v>
      </c>
      <c r="R115" s="136">
        <v>47.8</v>
      </c>
      <c r="S115" s="132">
        <v>48</v>
      </c>
      <c r="T115" s="12"/>
      <c r="U115" s="64"/>
    </row>
    <row r="116" spans="1:21" ht="45.75" x14ac:dyDescent="0.3">
      <c r="A116" s="17" t="s">
        <v>375</v>
      </c>
      <c r="B116" s="17" t="s">
        <v>376</v>
      </c>
      <c r="C116" s="17"/>
      <c r="D116" s="17" t="s">
        <v>87</v>
      </c>
      <c r="E116" s="17" t="s">
        <v>10</v>
      </c>
      <c r="F116" s="30">
        <v>18.510000000000002</v>
      </c>
      <c r="G116" s="72">
        <v>-68.381</v>
      </c>
      <c r="H116" s="20" t="s">
        <v>377</v>
      </c>
      <c r="I116" s="20" t="s">
        <v>345</v>
      </c>
      <c r="J116" s="43" t="s">
        <v>533</v>
      </c>
      <c r="K116" s="44" t="s">
        <v>521</v>
      </c>
      <c r="L116" s="44" t="s">
        <v>521</v>
      </c>
      <c r="M116" s="44" t="s">
        <v>521</v>
      </c>
      <c r="N116" s="52" t="s">
        <v>19</v>
      </c>
      <c r="O116" s="6">
        <v>1</v>
      </c>
      <c r="P116" s="139">
        <v>87.768000000000001</v>
      </c>
      <c r="Q116" s="12">
        <v>81.8</v>
      </c>
      <c r="R116" s="136">
        <v>0</v>
      </c>
      <c r="S116" s="130">
        <v>88</v>
      </c>
      <c r="T116" s="12"/>
      <c r="U116" s="64"/>
    </row>
    <row r="117" spans="1:21" ht="30" x14ac:dyDescent="0.25">
      <c r="A117" s="17" t="s">
        <v>370</v>
      </c>
      <c r="B117" s="56"/>
      <c r="C117" s="17" t="s">
        <v>259</v>
      </c>
      <c r="D117" s="30" t="s">
        <v>191</v>
      </c>
      <c r="E117" s="17" t="s">
        <v>10</v>
      </c>
      <c r="F117" s="18">
        <v>18.21</v>
      </c>
      <c r="G117" s="19">
        <v>-67.14</v>
      </c>
      <c r="H117" s="20" t="s">
        <v>378</v>
      </c>
      <c r="I117" s="20" t="s">
        <v>345</v>
      </c>
      <c r="J117" s="43" t="s">
        <v>533</v>
      </c>
      <c r="K117" s="44"/>
      <c r="L117" s="44"/>
      <c r="M117" s="44"/>
      <c r="N117" s="52" t="s">
        <v>19</v>
      </c>
      <c r="O117" s="6">
        <v>1</v>
      </c>
      <c r="P117" s="139">
        <v>87.227999999999994</v>
      </c>
      <c r="Q117" s="12"/>
      <c r="R117" s="12"/>
      <c r="S117" s="111"/>
      <c r="T117" s="12"/>
      <c r="U117" s="65"/>
    </row>
    <row r="118" spans="1:21" ht="30.75" x14ac:dyDescent="0.3">
      <c r="A118" s="17" t="s">
        <v>189</v>
      </c>
      <c r="B118" s="56"/>
      <c r="C118" s="17" t="s">
        <v>190</v>
      </c>
      <c r="D118" s="30" t="s">
        <v>191</v>
      </c>
      <c r="E118" s="30" t="s">
        <v>153</v>
      </c>
      <c r="F118" s="18">
        <v>33.609200000000001</v>
      </c>
      <c r="G118" s="19">
        <v>-116.45529999999999</v>
      </c>
      <c r="H118" s="32" t="s">
        <v>192</v>
      </c>
      <c r="I118" s="32" t="s">
        <v>167</v>
      </c>
      <c r="J118" s="43" t="s">
        <v>521</v>
      </c>
      <c r="K118" s="44" t="s">
        <v>521</v>
      </c>
      <c r="L118" s="44" t="s">
        <v>521</v>
      </c>
      <c r="M118" s="44"/>
      <c r="N118" s="52" t="s">
        <v>19</v>
      </c>
      <c r="O118" s="6">
        <v>1</v>
      </c>
      <c r="P118" s="12">
        <v>73.182000000000002</v>
      </c>
      <c r="Q118" s="12">
        <v>96.6</v>
      </c>
      <c r="R118" s="136">
        <v>99.5</v>
      </c>
      <c r="S118" s="110"/>
      <c r="T118" s="12"/>
      <c r="U118" s="64"/>
    </row>
    <row r="119" spans="1:21" ht="30.75" x14ac:dyDescent="0.3">
      <c r="A119" s="53" t="s">
        <v>238</v>
      </c>
      <c r="B119" s="53"/>
      <c r="C119" s="53" t="s">
        <v>239</v>
      </c>
      <c r="D119" s="53" t="s">
        <v>240</v>
      </c>
      <c r="E119" s="53" t="s">
        <v>165</v>
      </c>
      <c r="F119" s="30">
        <v>-64.775000000000006</v>
      </c>
      <c r="G119" s="72">
        <v>-64.05</v>
      </c>
      <c r="H119" s="25" t="s">
        <v>241</v>
      </c>
      <c r="I119" s="25" t="s">
        <v>202</v>
      </c>
      <c r="J119" s="43" t="s">
        <v>521</v>
      </c>
      <c r="K119" s="44" t="s">
        <v>521</v>
      </c>
      <c r="L119" s="44" t="s">
        <v>521</v>
      </c>
      <c r="M119" s="44"/>
      <c r="N119" s="52" t="s">
        <v>19</v>
      </c>
      <c r="O119" s="6">
        <v>1</v>
      </c>
      <c r="P119" s="12">
        <v>88.447999999999993</v>
      </c>
      <c r="Q119" s="12">
        <v>100</v>
      </c>
      <c r="R119" s="136">
        <v>97.9</v>
      </c>
      <c r="S119" s="110"/>
      <c r="T119" s="12"/>
      <c r="U119" s="64"/>
    </row>
    <row r="120" spans="1:21" ht="60.75" x14ac:dyDescent="0.3">
      <c r="A120" s="53" t="s">
        <v>242</v>
      </c>
      <c r="B120" s="56"/>
      <c r="C120" s="53" t="s">
        <v>243</v>
      </c>
      <c r="D120" s="53" t="s">
        <v>191</v>
      </c>
      <c r="E120" s="53" t="s">
        <v>153</v>
      </c>
      <c r="F120" s="30">
        <v>19.75</v>
      </c>
      <c r="G120" s="72">
        <v>-155.53</v>
      </c>
      <c r="H120" s="25" t="s">
        <v>244</v>
      </c>
      <c r="I120" s="25" t="s">
        <v>202</v>
      </c>
      <c r="J120" s="43" t="s">
        <v>521</v>
      </c>
      <c r="K120" s="44" t="s">
        <v>521</v>
      </c>
      <c r="L120" s="44" t="s">
        <v>521</v>
      </c>
      <c r="M120" s="44"/>
      <c r="N120" s="52" t="s">
        <v>19</v>
      </c>
      <c r="O120" s="6">
        <v>1</v>
      </c>
      <c r="P120" s="109">
        <v>94.180999999999997</v>
      </c>
      <c r="Q120" s="12">
        <v>100</v>
      </c>
      <c r="R120" s="136">
        <v>99.4</v>
      </c>
      <c r="S120" s="110"/>
      <c r="T120" s="12"/>
      <c r="U120" s="64"/>
    </row>
    <row r="121" spans="1:21" ht="30.75" x14ac:dyDescent="0.3">
      <c r="A121" s="17" t="s">
        <v>370</v>
      </c>
      <c r="B121" s="56"/>
      <c r="C121" s="17" t="s">
        <v>259</v>
      </c>
      <c r="D121" s="30" t="s">
        <v>191</v>
      </c>
      <c r="E121" s="17" t="s">
        <v>10</v>
      </c>
      <c r="F121" s="18">
        <v>18.21</v>
      </c>
      <c r="G121" s="19">
        <v>-67.14</v>
      </c>
      <c r="H121" s="22" t="s">
        <v>371</v>
      </c>
      <c r="I121" s="22" t="s">
        <v>345</v>
      </c>
      <c r="J121" s="44"/>
      <c r="K121" s="44" t="s">
        <v>521</v>
      </c>
      <c r="L121" s="44"/>
      <c r="M121" s="44" t="s">
        <v>521</v>
      </c>
      <c r="N121" s="6" t="s">
        <v>120</v>
      </c>
      <c r="O121" s="6">
        <v>1</v>
      </c>
      <c r="P121" s="114"/>
      <c r="Q121" s="12">
        <v>0</v>
      </c>
      <c r="R121" s="105"/>
      <c r="S121" s="108">
        <v>0</v>
      </c>
      <c r="T121" s="12"/>
      <c r="U121" s="64"/>
    </row>
    <row r="122" spans="1:21" x14ac:dyDescent="0.3">
      <c r="A122" s="17" t="s">
        <v>379</v>
      </c>
      <c r="B122" s="17" t="s">
        <v>379</v>
      </c>
      <c r="C122" s="17"/>
      <c r="D122" s="17" t="s">
        <v>87</v>
      </c>
      <c r="E122" s="17" t="s">
        <v>10</v>
      </c>
      <c r="F122" s="18">
        <v>19.2</v>
      </c>
      <c r="G122" s="19">
        <v>-69.218999999999994</v>
      </c>
      <c r="H122" s="22" t="s">
        <v>380</v>
      </c>
      <c r="I122" s="22" t="s">
        <v>345</v>
      </c>
      <c r="J122" s="44"/>
      <c r="K122" s="44" t="s">
        <v>521</v>
      </c>
      <c r="L122" s="44"/>
      <c r="M122" s="44" t="s">
        <v>521</v>
      </c>
      <c r="N122" s="52" t="s">
        <v>19</v>
      </c>
      <c r="O122" s="6">
        <v>1</v>
      </c>
      <c r="P122" s="114"/>
      <c r="Q122" s="12">
        <v>0</v>
      </c>
      <c r="R122" s="12"/>
      <c r="S122" s="132">
        <v>0</v>
      </c>
      <c r="T122" s="12"/>
      <c r="U122" s="64"/>
    </row>
    <row r="123" spans="1:21" ht="30.75" x14ac:dyDescent="0.3">
      <c r="A123" s="17" t="s">
        <v>245</v>
      </c>
      <c r="B123" s="17"/>
      <c r="C123" s="17"/>
      <c r="D123" s="17" t="s">
        <v>246</v>
      </c>
      <c r="E123" s="17" t="s">
        <v>165</v>
      </c>
      <c r="F123" s="18">
        <v>-0.73080000000000001</v>
      </c>
      <c r="G123" s="19">
        <v>-59.966000000000001</v>
      </c>
      <c r="H123" s="22" t="s">
        <v>247</v>
      </c>
      <c r="I123" s="22" t="s">
        <v>202</v>
      </c>
      <c r="J123" s="44" t="s">
        <v>521</v>
      </c>
      <c r="K123" s="43" t="s">
        <v>527</v>
      </c>
      <c r="L123" s="44"/>
      <c r="M123" s="44"/>
      <c r="N123" s="52" t="s">
        <v>19</v>
      </c>
      <c r="O123" s="6">
        <v>1</v>
      </c>
      <c r="P123" s="12">
        <v>0</v>
      </c>
      <c r="Q123" s="12">
        <v>0</v>
      </c>
      <c r="R123" s="105"/>
      <c r="S123" s="110"/>
      <c r="T123" s="12"/>
      <c r="U123" s="64"/>
    </row>
    <row r="124" spans="1:21" x14ac:dyDescent="0.3">
      <c r="A124" s="8"/>
      <c r="B124" s="6"/>
      <c r="C124" s="8"/>
      <c r="D124" s="8" t="s">
        <v>70</v>
      </c>
      <c r="E124" s="8" t="s">
        <v>10</v>
      </c>
      <c r="F124" s="60">
        <v>7.79</v>
      </c>
      <c r="G124" s="60">
        <v>-80.27</v>
      </c>
      <c r="H124" s="8" t="s">
        <v>381</v>
      </c>
      <c r="I124" s="8" t="s">
        <v>382</v>
      </c>
      <c r="J124" s="44"/>
      <c r="K124" s="44"/>
      <c r="L124" s="44" t="s">
        <v>521</v>
      </c>
      <c r="M124" s="44"/>
      <c r="N124" s="42" t="s">
        <v>19</v>
      </c>
      <c r="O124" s="8"/>
      <c r="P124" s="126"/>
      <c r="Q124" s="12"/>
      <c r="R124" s="136">
        <v>6.4000000000000057</v>
      </c>
      <c r="S124" s="111"/>
      <c r="T124" s="13"/>
      <c r="U124" s="64"/>
    </row>
    <row r="125" spans="1:21" ht="30.75" x14ac:dyDescent="0.3">
      <c r="A125" s="17" t="s">
        <v>248</v>
      </c>
      <c r="B125" s="17"/>
      <c r="C125" s="17"/>
      <c r="D125" s="17" t="s">
        <v>246</v>
      </c>
      <c r="E125" s="17" t="s">
        <v>165</v>
      </c>
      <c r="F125" s="18">
        <v>-5.8274999999999997</v>
      </c>
      <c r="G125" s="19">
        <v>-39.901400000000002</v>
      </c>
      <c r="H125" s="32" t="s">
        <v>249</v>
      </c>
      <c r="I125" s="32" t="s">
        <v>202</v>
      </c>
      <c r="J125" s="44" t="s">
        <v>521</v>
      </c>
      <c r="K125" s="44" t="s">
        <v>521</v>
      </c>
      <c r="L125" s="44" t="s">
        <v>521</v>
      </c>
      <c r="M125" s="44"/>
      <c r="N125" s="52" t="s">
        <v>19</v>
      </c>
      <c r="O125" s="6">
        <v>1</v>
      </c>
      <c r="P125" s="12">
        <v>97.245000000000005</v>
      </c>
      <c r="Q125" s="12">
        <v>100</v>
      </c>
      <c r="R125" s="136">
        <v>98.1</v>
      </c>
      <c r="S125" s="110"/>
      <c r="T125" s="12"/>
      <c r="U125" s="64"/>
    </row>
    <row r="126" spans="1:21" ht="30.75" x14ac:dyDescent="0.3">
      <c r="A126" s="17" t="s">
        <v>161</v>
      </c>
      <c r="B126" s="17" t="s">
        <v>161</v>
      </c>
      <c r="C126" s="17"/>
      <c r="D126" s="17" t="s">
        <v>146</v>
      </c>
      <c r="E126" s="17" t="s">
        <v>153</v>
      </c>
      <c r="F126" s="17">
        <v>14.52</v>
      </c>
      <c r="G126" s="59">
        <v>-91.69</v>
      </c>
      <c r="H126" s="25" t="s">
        <v>162</v>
      </c>
      <c r="I126" s="25" t="s">
        <v>148</v>
      </c>
      <c r="J126" s="44" t="s">
        <v>521</v>
      </c>
      <c r="K126" s="44" t="s">
        <v>522</v>
      </c>
      <c r="L126" s="44" t="s">
        <v>522</v>
      </c>
      <c r="M126" s="44"/>
      <c r="N126" s="52" t="s">
        <v>19</v>
      </c>
      <c r="O126" s="6">
        <v>1</v>
      </c>
      <c r="P126" s="12">
        <v>82.668000000000006</v>
      </c>
      <c r="Q126" s="12">
        <v>98.6</v>
      </c>
      <c r="R126" s="136">
        <v>91.2</v>
      </c>
      <c r="S126" s="110"/>
      <c r="T126" s="12"/>
      <c r="U126" s="64"/>
    </row>
    <row r="127" spans="1:21" x14ac:dyDescent="0.3">
      <c r="A127" s="8"/>
      <c r="B127" s="6"/>
      <c r="C127" s="8"/>
      <c r="D127" s="8" t="s">
        <v>70</v>
      </c>
      <c r="E127" s="8" t="s">
        <v>10</v>
      </c>
      <c r="F127" s="60">
        <v>7.8</v>
      </c>
      <c r="G127" s="60">
        <v>-81.25</v>
      </c>
      <c r="H127" s="8" t="s">
        <v>383</v>
      </c>
      <c r="I127" s="8" t="s">
        <v>382</v>
      </c>
      <c r="J127" s="44" t="s">
        <v>521</v>
      </c>
      <c r="K127" s="44"/>
      <c r="L127" s="44" t="s">
        <v>521</v>
      </c>
      <c r="M127" s="100"/>
      <c r="N127" s="42" t="s">
        <v>19</v>
      </c>
      <c r="O127" s="8"/>
      <c r="P127" s="23">
        <v>0</v>
      </c>
      <c r="Q127" s="12"/>
      <c r="R127" s="136">
        <v>0</v>
      </c>
      <c r="S127" s="110"/>
      <c r="T127" s="13"/>
      <c r="U127" s="64"/>
    </row>
    <row r="128" spans="1:21" x14ac:dyDescent="0.3">
      <c r="A128" s="8"/>
      <c r="B128" s="6"/>
      <c r="C128" s="8"/>
      <c r="D128" s="8" t="s">
        <v>70</v>
      </c>
      <c r="E128" s="8" t="s">
        <v>10</v>
      </c>
      <c r="F128" s="60">
        <v>8.1999999999999993</v>
      </c>
      <c r="G128" s="60">
        <v>-82.87</v>
      </c>
      <c r="H128" s="38" t="s">
        <v>384</v>
      </c>
      <c r="I128" s="38" t="s">
        <v>382</v>
      </c>
      <c r="J128" s="44" t="s">
        <v>521</v>
      </c>
      <c r="K128" s="44"/>
      <c r="L128" s="44" t="s">
        <v>521</v>
      </c>
      <c r="M128" s="44"/>
      <c r="N128" s="42" t="s">
        <v>19</v>
      </c>
      <c r="O128" s="8"/>
      <c r="P128" s="23">
        <v>0</v>
      </c>
      <c r="Q128" s="12"/>
      <c r="R128" s="104">
        <v>0</v>
      </c>
      <c r="S128" s="111"/>
      <c r="T128" s="13"/>
      <c r="U128" s="64"/>
    </row>
    <row r="129" spans="1:21" ht="15" x14ac:dyDescent="0.25">
      <c r="A129" s="8"/>
      <c r="B129" s="6"/>
      <c r="C129" s="8"/>
      <c r="D129" s="8" t="s">
        <v>70</v>
      </c>
      <c r="E129" s="8" t="s">
        <v>10</v>
      </c>
      <c r="F129" s="60"/>
      <c r="G129" s="60"/>
      <c r="H129" s="8" t="s">
        <v>385</v>
      </c>
      <c r="I129" s="8" t="s">
        <v>382</v>
      </c>
      <c r="J129" s="44" t="s">
        <v>521</v>
      </c>
      <c r="K129" s="44"/>
      <c r="L129" s="44"/>
      <c r="M129" s="44"/>
      <c r="N129" s="42" t="s">
        <v>19</v>
      </c>
      <c r="O129" s="8"/>
      <c r="P129" s="23">
        <v>80.165999999999997</v>
      </c>
      <c r="Q129" s="12"/>
      <c r="R129" s="24"/>
      <c r="S129" s="114"/>
      <c r="T129" s="13"/>
      <c r="U129" s="65"/>
    </row>
    <row r="130" spans="1:21" ht="30.75" x14ac:dyDescent="0.3">
      <c r="A130" s="17" t="s">
        <v>386</v>
      </c>
      <c r="B130" s="17"/>
      <c r="C130" s="17"/>
      <c r="D130" s="17" t="s">
        <v>387</v>
      </c>
      <c r="E130" s="17" t="s">
        <v>10</v>
      </c>
      <c r="F130" s="18">
        <v>14.4</v>
      </c>
      <c r="G130" s="19">
        <v>-89.36</v>
      </c>
      <c r="H130" s="120" t="s">
        <v>531</v>
      </c>
      <c r="I130" s="38" t="s">
        <v>388</v>
      </c>
      <c r="J130" s="44" t="s">
        <v>521</v>
      </c>
      <c r="K130" s="44" t="s">
        <v>522</v>
      </c>
      <c r="L130" s="44" t="s">
        <v>521</v>
      </c>
      <c r="M130" s="44"/>
      <c r="N130" s="52" t="s">
        <v>19</v>
      </c>
      <c r="O130" s="6">
        <v>1</v>
      </c>
      <c r="P130" s="12">
        <v>92.715999999999994</v>
      </c>
      <c r="Q130" s="12">
        <v>96.8</v>
      </c>
      <c r="R130" s="136">
        <v>93.8</v>
      </c>
      <c r="S130" s="111"/>
      <c r="T130" s="12"/>
      <c r="U130" s="64"/>
    </row>
    <row r="131" spans="1:21" ht="30.75" x14ac:dyDescent="0.3">
      <c r="A131" s="17" t="s">
        <v>389</v>
      </c>
      <c r="B131" s="17"/>
      <c r="C131" s="17"/>
      <c r="D131" s="17" t="s">
        <v>387</v>
      </c>
      <c r="E131" s="17" t="s">
        <v>10</v>
      </c>
      <c r="F131" s="18">
        <v>13.6868</v>
      </c>
      <c r="G131" s="19">
        <v>-89.231499999999997</v>
      </c>
      <c r="H131" s="20" t="s">
        <v>390</v>
      </c>
      <c r="I131" s="20" t="s">
        <v>388</v>
      </c>
      <c r="J131" s="44" t="s">
        <v>521</v>
      </c>
      <c r="K131" s="43" t="s">
        <v>527</v>
      </c>
      <c r="L131" s="44" t="s">
        <v>521</v>
      </c>
      <c r="M131" s="44" t="s">
        <v>521</v>
      </c>
      <c r="N131" s="52" t="s">
        <v>19</v>
      </c>
      <c r="O131" s="6">
        <v>1</v>
      </c>
      <c r="P131" s="109">
        <v>98.593999999999994</v>
      </c>
      <c r="Q131" s="12">
        <v>99.7</v>
      </c>
      <c r="R131" s="104"/>
      <c r="S131" s="133">
        <v>99</v>
      </c>
      <c r="T131" s="12"/>
      <c r="U131" s="64"/>
    </row>
    <row r="132" spans="1:21" ht="30.75" x14ac:dyDescent="0.3">
      <c r="A132" s="17" t="s">
        <v>193</v>
      </c>
      <c r="B132" s="30"/>
      <c r="C132" s="17"/>
      <c r="D132" s="17" t="s">
        <v>194</v>
      </c>
      <c r="E132" s="17" t="s">
        <v>165</v>
      </c>
      <c r="F132" s="20">
        <v>14.9702</v>
      </c>
      <c r="G132" s="19">
        <v>-23.608499999999999</v>
      </c>
      <c r="H132" s="25" t="s">
        <v>195</v>
      </c>
      <c r="I132" s="25" t="s">
        <v>167</v>
      </c>
      <c r="J132" s="44" t="s">
        <v>521</v>
      </c>
      <c r="K132" s="44" t="s">
        <v>521</v>
      </c>
      <c r="L132" s="44" t="s">
        <v>521</v>
      </c>
      <c r="M132" s="44"/>
      <c r="N132" s="52" t="s">
        <v>19</v>
      </c>
      <c r="O132" s="6">
        <v>1</v>
      </c>
      <c r="P132" s="12">
        <v>68.730999999999995</v>
      </c>
      <c r="Q132" s="12">
        <v>96.7</v>
      </c>
      <c r="R132" s="136">
        <v>99.1</v>
      </c>
      <c r="S132" s="110"/>
      <c r="T132" s="12"/>
      <c r="U132" s="64"/>
    </row>
    <row r="133" spans="1:21" ht="45.75" x14ac:dyDescent="0.3">
      <c r="A133" s="7" t="s">
        <v>396</v>
      </c>
      <c r="B133" s="5"/>
      <c r="C133" s="7"/>
      <c r="D133" s="7" t="s">
        <v>133</v>
      </c>
      <c r="E133" s="7" t="s">
        <v>10</v>
      </c>
      <c r="F133" s="9" t="s">
        <v>397</v>
      </c>
      <c r="G133" s="9" t="s">
        <v>398</v>
      </c>
      <c r="H133" s="7" t="s">
        <v>399</v>
      </c>
      <c r="I133" s="7" t="s">
        <v>395</v>
      </c>
      <c r="J133" s="47"/>
      <c r="K133" s="47" t="s">
        <v>522</v>
      </c>
      <c r="L133" s="47" t="s">
        <v>522</v>
      </c>
      <c r="M133" s="47" t="s">
        <v>522</v>
      </c>
      <c r="N133" s="57" t="s">
        <v>19</v>
      </c>
      <c r="O133" s="7"/>
      <c r="P133" s="127"/>
      <c r="Q133" s="12">
        <v>0.9</v>
      </c>
      <c r="R133" s="104">
        <v>0</v>
      </c>
      <c r="S133" s="132">
        <v>0</v>
      </c>
      <c r="T133" s="12"/>
      <c r="U133" s="64"/>
    </row>
    <row r="134" spans="1:21" x14ac:dyDescent="0.3">
      <c r="A134" s="17" t="s">
        <v>250</v>
      </c>
      <c r="B134" s="17"/>
      <c r="C134" s="17"/>
      <c r="D134" s="17" t="s">
        <v>246</v>
      </c>
      <c r="E134" s="17" t="s">
        <v>165</v>
      </c>
      <c r="F134" s="18">
        <v>-8.9488000000000003</v>
      </c>
      <c r="G134" s="19">
        <v>-63.183</v>
      </c>
      <c r="H134" s="32" t="s">
        <v>251</v>
      </c>
      <c r="I134" s="32" t="s">
        <v>202</v>
      </c>
      <c r="J134" s="44" t="s">
        <v>521</v>
      </c>
      <c r="K134" s="44" t="s">
        <v>521</v>
      </c>
      <c r="L134" s="44" t="s">
        <v>521</v>
      </c>
      <c r="M134" s="44"/>
      <c r="N134" s="52" t="s">
        <v>19</v>
      </c>
      <c r="O134" s="6">
        <v>1</v>
      </c>
      <c r="P134" s="12">
        <v>0</v>
      </c>
      <c r="Q134" s="12">
        <v>32.1</v>
      </c>
      <c r="R134" s="104">
        <v>0</v>
      </c>
      <c r="S134" s="110"/>
      <c r="T134" s="12"/>
      <c r="U134" s="64"/>
    </row>
    <row r="135" spans="1:21" ht="45.75" x14ac:dyDescent="0.3">
      <c r="A135" s="7" t="s">
        <v>400</v>
      </c>
      <c r="B135" s="5"/>
      <c r="C135" s="7"/>
      <c r="D135" s="7" t="s">
        <v>133</v>
      </c>
      <c r="E135" s="7" t="s">
        <v>10</v>
      </c>
      <c r="F135" s="9" t="s">
        <v>401</v>
      </c>
      <c r="G135" s="9" t="s">
        <v>402</v>
      </c>
      <c r="H135" s="39" t="s">
        <v>403</v>
      </c>
      <c r="I135" s="39" t="s">
        <v>395</v>
      </c>
      <c r="J135" s="47"/>
      <c r="K135" s="47"/>
      <c r="L135" s="47" t="s">
        <v>522</v>
      </c>
      <c r="M135" s="47" t="s">
        <v>522</v>
      </c>
      <c r="N135" s="57" t="s">
        <v>19</v>
      </c>
      <c r="O135" s="7"/>
      <c r="P135" s="127"/>
      <c r="Q135" s="12"/>
      <c r="R135" s="136">
        <v>10.099999999999994</v>
      </c>
      <c r="S135" s="132">
        <v>0</v>
      </c>
      <c r="T135" s="12"/>
      <c r="U135" s="64"/>
    </row>
    <row r="136" spans="1:21" ht="45.75" x14ac:dyDescent="0.3">
      <c r="A136" s="7" t="s">
        <v>404</v>
      </c>
      <c r="B136" s="5"/>
      <c r="C136" s="7"/>
      <c r="D136" s="7" t="s">
        <v>133</v>
      </c>
      <c r="E136" s="7" t="s">
        <v>10</v>
      </c>
      <c r="F136" s="9" t="s">
        <v>405</v>
      </c>
      <c r="G136" s="9" t="s">
        <v>406</v>
      </c>
      <c r="H136" s="7" t="s">
        <v>407</v>
      </c>
      <c r="I136" s="7" t="s">
        <v>395</v>
      </c>
      <c r="J136" s="115" t="s">
        <v>532</v>
      </c>
      <c r="K136" s="47" t="s">
        <v>522</v>
      </c>
      <c r="L136" s="47" t="s">
        <v>522</v>
      </c>
      <c r="M136" s="47" t="s">
        <v>522</v>
      </c>
      <c r="N136" s="57" t="s">
        <v>19</v>
      </c>
      <c r="O136" s="7"/>
      <c r="P136" s="125"/>
      <c r="Q136" s="12">
        <v>19.3</v>
      </c>
      <c r="R136" s="136">
        <v>19.200000000000003</v>
      </c>
      <c r="S136" s="132">
        <v>19.399999999999999</v>
      </c>
      <c r="T136" s="12"/>
      <c r="U136" s="64"/>
    </row>
    <row r="137" spans="1:21" x14ac:dyDescent="0.3">
      <c r="A137" s="53" t="s">
        <v>409</v>
      </c>
      <c r="B137" s="56"/>
      <c r="C137" s="53"/>
      <c r="D137" s="17" t="s">
        <v>410</v>
      </c>
      <c r="E137" s="17" t="s">
        <v>10</v>
      </c>
      <c r="F137" s="54">
        <v>15.33</v>
      </c>
      <c r="G137" s="80">
        <v>-61.25</v>
      </c>
      <c r="H137" s="25" t="s">
        <v>411</v>
      </c>
      <c r="I137" s="36" t="s">
        <v>408</v>
      </c>
      <c r="J137" s="43"/>
      <c r="K137" s="43" t="s">
        <v>521</v>
      </c>
      <c r="L137" s="43" t="s">
        <v>521</v>
      </c>
      <c r="M137" s="44" t="s">
        <v>521</v>
      </c>
      <c r="N137" s="52" t="s">
        <v>19</v>
      </c>
      <c r="O137" s="6">
        <v>1</v>
      </c>
      <c r="P137" s="114"/>
      <c r="Q137" s="12">
        <v>82.6</v>
      </c>
      <c r="R137" s="136">
        <v>85</v>
      </c>
      <c r="S137" s="129">
        <v>68.7</v>
      </c>
      <c r="T137" s="12"/>
      <c r="U137" s="64"/>
    </row>
    <row r="138" spans="1:21" ht="45.75" x14ac:dyDescent="0.3">
      <c r="A138" s="7" t="s">
        <v>391</v>
      </c>
      <c r="B138" s="5"/>
      <c r="C138" s="7"/>
      <c r="D138" s="7" t="s">
        <v>133</v>
      </c>
      <c r="E138" s="7" t="s">
        <v>153</v>
      </c>
      <c r="F138" s="9" t="s">
        <v>392</v>
      </c>
      <c r="G138" s="9" t="s">
        <v>393</v>
      </c>
      <c r="H138" s="119" t="s">
        <v>394</v>
      </c>
      <c r="I138" s="119" t="s">
        <v>395</v>
      </c>
      <c r="J138" s="47"/>
      <c r="K138" s="47"/>
      <c r="L138" s="47"/>
      <c r="M138" s="47"/>
      <c r="N138" s="7" t="s">
        <v>13</v>
      </c>
      <c r="O138" s="7"/>
      <c r="P138" s="7"/>
      <c r="Q138" s="12"/>
      <c r="R138" s="5"/>
      <c r="S138" s="111"/>
      <c r="T138" s="12"/>
      <c r="U138" s="64"/>
    </row>
    <row r="139" spans="1:21" s="3" customFormat="1" x14ac:dyDescent="0.3">
      <c r="A139" s="76" t="s">
        <v>412</v>
      </c>
      <c r="B139" s="9"/>
      <c r="C139" s="76"/>
      <c r="D139" s="7" t="s">
        <v>410</v>
      </c>
      <c r="E139" s="7" t="s">
        <v>10</v>
      </c>
      <c r="F139" s="81">
        <v>15.43885</v>
      </c>
      <c r="G139" s="81">
        <v>-61.421529999999997</v>
      </c>
      <c r="H139" s="76" t="s">
        <v>413</v>
      </c>
      <c r="I139" s="7" t="s">
        <v>408</v>
      </c>
      <c r="J139" s="47"/>
      <c r="K139" s="47"/>
      <c r="L139" s="47" t="s">
        <v>521</v>
      </c>
      <c r="M139" s="44" t="s">
        <v>521</v>
      </c>
      <c r="N139" s="57" t="s">
        <v>19</v>
      </c>
      <c r="O139" s="7"/>
      <c r="P139" s="127"/>
      <c r="Q139" s="12"/>
      <c r="R139" s="136">
        <v>76.8</v>
      </c>
      <c r="S139" s="130">
        <v>58.7</v>
      </c>
      <c r="T139" s="12"/>
      <c r="U139" s="64"/>
    </row>
    <row r="140" spans="1:21" s="3" customFormat="1" x14ac:dyDescent="0.3">
      <c r="A140" s="76" t="s">
        <v>414</v>
      </c>
      <c r="B140" s="9"/>
      <c r="C140" s="76"/>
      <c r="D140" s="7" t="s">
        <v>415</v>
      </c>
      <c r="E140" s="7" t="s">
        <v>10</v>
      </c>
      <c r="F140" s="81">
        <v>12.486000000000001</v>
      </c>
      <c r="G140" s="81">
        <v>-61.426000000000002</v>
      </c>
      <c r="H140" s="82" t="s">
        <v>416</v>
      </c>
      <c r="I140" s="39" t="s">
        <v>408</v>
      </c>
      <c r="J140" s="47"/>
      <c r="K140" s="47"/>
      <c r="L140" s="47"/>
      <c r="M140" s="44" t="s">
        <v>521</v>
      </c>
      <c r="N140" s="57" t="s">
        <v>19</v>
      </c>
      <c r="O140" s="7"/>
      <c r="P140" s="127"/>
      <c r="Q140" s="12"/>
      <c r="R140" s="136">
        <v>95.4</v>
      </c>
      <c r="S140" s="130">
        <v>77.3</v>
      </c>
      <c r="T140" s="12"/>
      <c r="U140" s="64"/>
    </row>
    <row r="141" spans="1:21" s="3" customFormat="1" ht="30" x14ac:dyDescent="0.3">
      <c r="A141" s="34" t="s">
        <v>417</v>
      </c>
      <c r="B141" s="34"/>
      <c r="C141" s="17"/>
      <c r="D141" s="17" t="s">
        <v>418</v>
      </c>
      <c r="E141" s="17" t="s">
        <v>10</v>
      </c>
      <c r="F141" s="70">
        <v>13.7096</v>
      </c>
      <c r="G141" s="89">
        <v>-60.941200000000002</v>
      </c>
      <c r="H141" s="17" t="s">
        <v>419</v>
      </c>
      <c r="I141" s="17" t="s">
        <v>408</v>
      </c>
      <c r="J141" s="43" t="s">
        <v>521</v>
      </c>
      <c r="K141" s="43" t="s">
        <v>521</v>
      </c>
      <c r="L141" s="43" t="s">
        <v>521</v>
      </c>
      <c r="M141" s="43" t="s">
        <v>521</v>
      </c>
      <c r="N141" s="52" t="s">
        <v>19</v>
      </c>
      <c r="O141" s="6">
        <v>1</v>
      </c>
      <c r="P141" s="109">
        <v>91.599000000000004</v>
      </c>
      <c r="Q141" s="12">
        <v>90.7</v>
      </c>
      <c r="R141" s="136">
        <v>91.8</v>
      </c>
      <c r="S141" s="130">
        <v>74.3</v>
      </c>
      <c r="T141" s="12"/>
      <c r="U141" s="64"/>
    </row>
    <row r="142" spans="1:21" ht="30.75" x14ac:dyDescent="0.3">
      <c r="A142" s="17" t="s">
        <v>255</v>
      </c>
      <c r="B142" s="17"/>
      <c r="C142" s="17" t="s">
        <v>255</v>
      </c>
      <c r="D142" s="30" t="s">
        <v>256</v>
      </c>
      <c r="E142" s="17" t="s">
        <v>165</v>
      </c>
      <c r="F142" s="18">
        <v>66.995999999999995</v>
      </c>
      <c r="G142" s="19">
        <v>-50.621499999999997</v>
      </c>
      <c r="H142" s="32" t="s">
        <v>257</v>
      </c>
      <c r="I142" s="32" t="s">
        <v>202</v>
      </c>
      <c r="J142" s="44" t="s">
        <v>521</v>
      </c>
      <c r="K142" s="44" t="s">
        <v>521</v>
      </c>
      <c r="L142" s="44" t="s">
        <v>521</v>
      </c>
      <c r="M142" s="44"/>
      <c r="N142" s="52" t="s">
        <v>19</v>
      </c>
      <c r="O142" s="6">
        <v>1</v>
      </c>
      <c r="P142" s="12">
        <v>79.540999999999997</v>
      </c>
      <c r="Q142" s="12">
        <v>100</v>
      </c>
      <c r="R142" s="136">
        <v>99.5</v>
      </c>
      <c r="S142" s="110"/>
      <c r="T142" s="12"/>
      <c r="U142" s="64"/>
    </row>
    <row r="143" spans="1:21" ht="30.75" x14ac:dyDescent="0.3">
      <c r="A143" s="17" t="s">
        <v>196</v>
      </c>
      <c r="B143" s="56"/>
      <c r="C143" s="17" t="s">
        <v>197</v>
      </c>
      <c r="D143" s="30" t="s">
        <v>76</v>
      </c>
      <c r="E143" s="30" t="s">
        <v>165</v>
      </c>
      <c r="F143" s="18">
        <v>-15.955</v>
      </c>
      <c r="G143" s="19">
        <v>-5.7457000000000003</v>
      </c>
      <c r="H143" s="32" t="s">
        <v>198</v>
      </c>
      <c r="I143" s="32" t="s">
        <v>167</v>
      </c>
      <c r="J143" s="44" t="s">
        <v>521</v>
      </c>
      <c r="K143" s="44" t="s">
        <v>521</v>
      </c>
      <c r="L143" s="44" t="s">
        <v>521</v>
      </c>
      <c r="M143" s="44"/>
      <c r="N143" s="52" t="s">
        <v>19</v>
      </c>
      <c r="O143" s="6">
        <v>1</v>
      </c>
      <c r="P143" s="12">
        <v>70.132000000000005</v>
      </c>
      <c r="Q143" s="12">
        <v>96.7</v>
      </c>
      <c r="R143" s="136">
        <v>99</v>
      </c>
      <c r="S143" s="110"/>
      <c r="T143" s="12"/>
      <c r="U143" s="64"/>
    </row>
    <row r="144" spans="1:21" s="3" customFormat="1" x14ac:dyDescent="0.3">
      <c r="A144" s="53" t="s">
        <v>420</v>
      </c>
      <c r="B144" s="53"/>
      <c r="C144" s="17"/>
      <c r="D144" s="17" t="s">
        <v>421</v>
      </c>
      <c r="E144" s="17" t="s">
        <v>10</v>
      </c>
      <c r="F144" s="54">
        <v>17.3</v>
      </c>
      <c r="G144" s="80">
        <v>-62.73</v>
      </c>
      <c r="H144" s="25" t="s">
        <v>422</v>
      </c>
      <c r="I144" s="36" t="s">
        <v>408</v>
      </c>
      <c r="J144" s="44" t="s">
        <v>521</v>
      </c>
      <c r="K144" s="43" t="s">
        <v>521</v>
      </c>
      <c r="L144" s="43" t="s">
        <v>521</v>
      </c>
      <c r="M144" s="44" t="s">
        <v>521</v>
      </c>
      <c r="N144" s="52" t="s">
        <v>19</v>
      </c>
      <c r="O144" s="6">
        <v>1</v>
      </c>
      <c r="P144" s="12">
        <v>40.515999999999998</v>
      </c>
      <c r="Q144" s="12">
        <v>42.8</v>
      </c>
      <c r="R144" s="136">
        <v>4.0999999999999943</v>
      </c>
      <c r="S144" s="132">
        <v>3.5</v>
      </c>
      <c r="T144" s="12"/>
      <c r="U144" s="64"/>
    </row>
    <row r="145" spans="1:22" s="3" customFormat="1" x14ac:dyDescent="0.3">
      <c r="A145" s="53" t="s">
        <v>423</v>
      </c>
      <c r="B145" s="56"/>
      <c r="C145" s="53"/>
      <c r="D145" s="17" t="s">
        <v>418</v>
      </c>
      <c r="E145" s="17" t="s">
        <v>10</v>
      </c>
      <c r="F145" s="54">
        <v>14.023</v>
      </c>
      <c r="G145" s="80">
        <v>-60.973999999999997</v>
      </c>
      <c r="H145" s="25" t="s">
        <v>424</v>
      </c>
      <c r="I145" s="36" t="s">
        <v>408</v>
      </c>
      <c r="J145" s="43"/>
      <c r="K145" s="43"/>
      <c r="L145" s="43" t="s">
        <v>521</v>
      </c>
      <c r="M145" s="44" t="s">
        <v>521</v>
      </c>
      <c r="N145" s="52" t="s">
        <v>19</v>
      </c>
      <c r="O145" s="6">
        <v>1</v>
      </c>
      <c r="P145" s="114"/>
      <c r="Q145" s="12"/>
      <c r="R145" s="136">
        <v>98.3</v>
      </c>
      <c r="S145" s="130">
        <v>79.900000000000006</v>
      </c>
      <c r="T145" s="12"/>
      <c r="U145" s="64"/>
    </row>
    <row r="146" spans="1:22" ht="45" x14ac:dyDescent="0.25">
      <c r="A146" s="34" t="s">
        <v>431</v>
      </c>
      <c r="B146" s="56"/>
      <c r="C146" s="17" t="s">
        <v>432</v>
      </c>
      <c r="D146" s="17" t="s">
        <v>429</v>
      </c>
      <c r="E146" s="17" t="s">
        <v>10</v>
      </c>
      <c r="F146" s="90">
        <v>10.648</v>
      </c>
      <c r="G146" s="98">
        <v>-61.402999999999999</v>
      </c>
      <c r="H146" s="116" t="s">
        <v>433</v>
      </c>
      <c r="I146" s="117" t="s">
        <v>408</v>
      </c>
      <c r="J146" s="43"/>
      <c r="K146" s="43"/>
      <c r="L146" s="43"/>
      <c r="M146" s="43"/>
      <c r="N146" s="6" t="s">
        <v>13</v>
      </c>
      <c r="O146" s="6">
        <v>3</v>
      </c>
      <c r="P146" s="114"/>
      <c r="Q146" s="12"/>
      <c r="R146" s="12"/>
      <c r="S146" s="111"/>
      <c r="T146" s="12"/>
      <c r="U146" s="65"/>
    </row>
    <row r="147" spans="1:22" x14ac:dyDescent="0.3">
      <c r="A147" s="53" t="s">
        <v>425</v>
      </c>
      <c r="B147" s="53"/>
      <c r="C147" s="17"/>
      <c r="D147" s="17" t="s">
        <v>415</v>
      </c>
      <c r="E147" s="17" t="s">
        <v>10</v>
      </c>
      <c r="F147" s="54">
        <v>13.2</v>
      </c>
      <c r="G147" s="80">
        <v>-61.26</v>
      </c>
      <c r="H147" s="30" t="s">
        <v>426</v>
      </c>
      <c r="I147" s="17" t="s">
        <v>408</v>
      </c>
      <c r="J147" s="44" t="s">
        <v>521</v>
      </c>
      <c r="K147" s="43" t="s">
        <v>521</v>
      </c>
      <c r="L147" s="43" t="s">
        <v>521</v>
      </c>
      <c r="M147" s="43" t="s">
        <v>521</v>
      </c>
      <c r="N147" s="52" t="s">
        <v>19</v>
      </c>
      <c r="O147" s="6">
        <v>1</v>
      </c>
      <c r="P147" s="109">
        <v>91.228999999999999</v>
      </c>
      <c r="Q147" s="12">
        <v>89.9</v>
      </c>
      <c r="R147" s="136">
        <v>91.2</v>
      </c>
      <c r="S147" s="130">
        <v>74</v>
      </c>
      <c r="T147" s="12"/>
      <c r="U147" s="64"/>
    </row>
    <row r="148" spans="1:22" ht="30.75" x14ac:dyDescent="0.3">
      <c r="A148" s="53" t="s">
        <v>427</v>
      </c>
      <c r="B148" s="56"/>
      <c r="C148" s="53" t="s">
        <v>428</v>
      </c>
      <c r="D148" s="17" t="s">
        <v>429</v>
      </c>
      <c r="E148" s="17" t="s">
        <v>10</v>
      </c>
      <c r="F148" s="54">
        <v>11.22</v>
      </c>
      <c r="G148" s="80">
        <v>-60.7</v>
      </c>
      <c r="H148" s="25" t="s">
        <v>430</v>
      </c>
      <c r="I148" s="36" t="s">
        <v>408</v>
      </c>
      <c r="J148" s="44" t="s">
        <v>521</v>
      </c>
      <c r="K148" s="43"/>
      <c r="L148" s="43" t="s">
        <v>521</v>
      </c>
      <c r="M148" s="44" t="s">
        <v>521</v>
      </c>
      <c r="N148" s="52" t="s">
        <v>19</v>
      </c>
      <c r="O148" s="6">
        <v>1</v>
      </c>
      <c r="P148" s="109">
        <v>92.149000000000001</v>
      </c>
      <c r="Q148" s="12"/>
      <c r="R148" s="136">
        <v>92.3</v>
      </c>
      <c r="S148" s="130">
        <v>74.8</v>
      </c>
      <c r="T148" s="12"/>
      <c r="U148" s="64"/>
    </row>
    <row r="149" spans="1:22" ht="30" x14ac:dyDescent="0.25">
      <c r="A149" s="17" t="s">
        <v>434</v>
      </c>
      <c r="B149" s="17" t="s">
        <v>435</v>
      </c>
      <c r="C149" s="17"/>
      <c r="D149" s="17" t="s">
        <v>139</v>
      </c>
      <c r="E149" s="17" t="s">
        <v>10</v>
      </c>
      <c r="F149" s="18">
        <v>19.170036</v>
      </c>
      <c r="G149" s="19">
        <v>-103.983051</v>
      </c>
      <c r="H149" s="17" t="s">
        <v>436</v>
      </c>
      <c r="I149" s="20" t="s">
        <v>437</v>
      </c>
      <c r="J149" s="44"/>
      <c r="K149" s="44"/>
      <c r="L149" s="44" t="s">
        <v>521</v>
      </c>
      <c r="M149" s="44"/>
      <c r="N149" s="52" t="s">
        <v>19</v>
      </c>
      <c r="O149" s="6">
        <v>1</v>
      </c>
      <c r="P149" s="114"/>
      <c r="Q149" s="12"/>
      <c r="R149" s="104">
        <v>0</v>
      </c>
      <c r="S149" s="111"/>
      <c r="T149" s="12"/>
      <c r="U149" s="66"/>
      <c r="V149" s="2"/>
    </row>
    <row r="150" spans="1:22" ht="45.75" x14ac:dyDescent="0.3">
      <c r="A150" s="53" t="s">
        <v>438</v>
      </c>
      <c r="B150" s="56"/>
      <c r="C150" s="53" t="s">
        <v>439</v>
      </c>
      <c r="D150" s="53" t="s">
        <v>191</v>
      </c>
      <c r="E150" s="53" t="s">
        <v>10</v>
      </c>
      <c r="F150" s="30">
        <v>31.169</v>
      </c>
      <c r="G150" s="72">
        <v>-87.051000000000002</v>
      </c>
      <c r="H150" s="73" t="s">
        <v>440</v>
      </c>
      <c r="I150" s="25" t="s">
        <v>441</v>
      </c>
      <c r="J150" s="44" t="s">
        <v>521</v>
      </c>
      <c r="K150" s="44" t="s">
        <v>521</v>
      </c>
      <c r="L150" s="44" t="s">
        <v>521</v>
      </c>
      <c r="M150" s="44"/>
      <c r="N150" s="52" t="s">
        <v>19</v>
      </c>
      <c r="O150" s="6">
        <v>1</v>
      </c>
      <c r="P150" s="109">
        <v>99.552999999999997</v>
      </c>
      <c r="Q150" s="12">
        <v>100</v>
      </c>
      <c r="R150" s="136">
        <v>99.6</v>
      </c>
      <c r="S150" s="113"/>
      <c r="T150" s="12"/>
      <c r="U150" s="64"/>
    </row>
    <row r="151" spans="1:22" ht="30.75" x14ac:dyDescent="0.3">
      <c r="A151" s="53" t="s">
        <v>442</v>
      </c>
      <c r="B151" s="56"/>
      <c r="C151" s="53" t="s">
        <v>212</v>
      </c>
      <c r="D151" s="53" t="s">
        <v>191</v>
      </c>
      <c r="E151" s="53" t="s">
        <v>10</v>
      </c>
      <c r="F151" s="30">
        <v>27.545999999999999</v>
      </c>
      <c r="G151" s="72">
        <v>-97.893000000000001</v>
      </c>
      <c r="H151" s="53" t="s">
        <v>443</v>
      </c>
      <c r="I151" s="30" t="s">
        <v>441</v>
      </c>
      <c r="J151" s="44" t="s">
        <v>521</v>
      </c>
      <c r="K151" s="44" t="s">
        <v>521</v>
      </c>
      <c r="L151" s="44" t="s">
        <v>521</v>
      </c>
      <c r="M151" s="44" t="s">
        <v>521</v>
      </c>
      <c r="N151" s="52" t="s">
        <v>19</v>
      </c>
      <c r="O151" s="6">
        <v>1</v>
      </c>
      <c r="P151" s="109">
        <v>99.412000000000006</v>
      </c>
      <c r="Q151" s="12">
        <v>100</v>
      </c>
      <c r="R151" s="136">
        <v>99.6</v>
      </c>
      <c r="S151" s="133">
        <v>99.9</v>
      </c>
      <c r="T151" s="12"/>
      <c r="U151" s="64"/>
    </row>
    <row r="152" spans="1:22" x14ac:dyDescent="0.3">
      <c r="A152" s="17" t="s">
        <v>444</v>
      </c>
      <c r="B152" s="17" t="s">
        <v>445</v>
      </c>
      <c r="C152" s="30" t="s">
        <v>253</v>
      </c>
      <c r="D152" s="30" t="s">
        <v>253</v>
      </c>
      <c r="E152" s="17" t="s">
        <v>10</v>
      </c>
      <c r="F152" s="17">
        <v>8.9429999999999996</v>
      </c>
      <c r="G152" s="62">
        <v>-68.040999999999997</v>
      </c>
      <c r="H152" s="36" t="s">
        <v>446</v>
      </c>
      <c r="I152" s="36" t="s">
        <v>447</v>
      </c>
      <c r="J152" s="43"/>
      <c r="K152" s="43" t="s">
        <v>521</v>
      </c>
      <c r="L152" s="43" t="s">
        <v>521</v>
      </c>
      <c r="M152" s="43" t="s">
        <v>521</v>
      </c>
      <c r="N152" s="52" t="s">
        <v>19</v>
      </c>
      <c r="O152" s="6">
        <v>1</v>
      </c>
      <c r="P152" s="114"/>
      <c r="Q152" s="12">
        <v>99.8</v>
      </c>
      <c r="R152" s="136">
        <v>99.4</v>
      </c>
      <c r="S152" s="133">
        <v>96.2</v>
      </c>
      <c r="T152" s="12"/>
      <c r="U152" s="64"/>
      <c r="V152" s="3"/>
    </row>
    <row r="153" spans="1:22" ht="15" x14ac:dyDescent="0.25">
      <c r="A153" s="7" t="s">
        <v>449</v>
      </c>
      <c r="B153" s="5" t="s">
        <v>450</v>
      </c>
      <c r="C153" s="76" t="s">
        <v>253</v>
      </c>
      <c r="D153" s="76" t="s">
        <v>253</v>
      </c>
      <c r="E153" s="7" t="s">
        <v>10</v>
      </c>
      <c r="F153" s="75"/>
      <c r="G153" s="75"/>
      <c r="H153" s="7" t="s">
        <v>451</v>
      </c>
      <c r="I153" s="7" t="s">
        <v>447</v>
      </c>
      <c r="J153" s="47"/>
      <c r="K153" s="44" t="s">
        <v>521</v>
      </c>
      <c r="L153" s="47"/>
      <c r="M153" s="44" t="s">
        <v>521</v>
      </c>
      <c r="N153" s="52" t="s">
        <v>19</v>
      </c>
      <c r="O153" s="7"/>
      <c r="P153" s="127"/>
      <c r="Q153" s="12">
        <v>98.4</v>
      </c>
      <c r="R153" s="5"/>
      <c r="S153" s="132">
        <v>0</v>
      </c>
      <c r="T153" s="12"/>
      <c r="U153" s="65"/>
    </row>
    <row r="154" spans="1:22" ht="30.75" x14ac:dyDescent="0.3">
      <c r="A154" s="17" t="s">
        <v>452</v>
      </c>
      <c r="B154" s="17" t="s">
        <v>453</v>
      </c>
      <c r="C154" s="30" t="s">
        <v>253</v>
      </c>
      <c r="D154" s="30" t="s">
        <v>253</v>
      </c>
      <c r="E154" s="17" t="s">
        <v>10</v>
      </c>
      <c r="F154" s="17">
        <v>10.920999999999999</v>
      </c>
      <c r="G154" s="62">
        <v>-70.635999999999996</v>
      </c>
      <c r="H154" s="17" t="s">
        <v>454</v>
      </c>
      <c r="I154" s="17" t="s">
        <v>447</v>
      </c>
      <c r="J154" s="43" t="s">
        <v>521</v>
      </c>
      <c r="K154" s="43" t="s">
        <v>522</v>
      </c>
      <c r="L154" s="43" t="s">
        <v>521</v>
      </c>
      <c r="M154" s="44" t="s">
        <v>521</v>
      </c>
      <c r="N154" s="52" t="s">
        <v>19</v>
      </c>
      <c r="O154" s="6">
        <v>1</v>
      </c>
      <c r="P154" s="12">
        <v>80.978999999999999</v>
      </c>
      <c r="Q154" s="12">
        <v>0</v>
      </c>
      <c r="R154" s="136">
        <v>99.2</v>
      </c>
      <c r="S154" s="133">
        <v>96</v>
      </c>
      <c r="T154" s="12"/>
      <c r="U154" s="64"/>
    </row>
    <row r="155" spans="1:22" ht="30.75" x14ac:dyDescent="0.3">
      <c r="A155" s="17" t="s">
        <v>467</v>
      </c>
      <c r="B155" s="17" t="s">
        <v>468</v>
      </c>
      <c r="C155" s="30" t="s">
        <v>253</v>
      </c>
      <c r="D155" s="30" t="s">
        <v>253</v>
      </c>
      <c r="E155" s="17" t="s">
        <v>10</v>
      </c>
      <c r="F155" s="17">
        <v>11.087</v>
      </c>
      <c r="G155" s="62">
        <v>-68.828999999999994</v>
      </c>
      <c r="H155" s="17" t="s">
        <v>469</v>
      </c>
      <c r="I155" s="17" t="s">
        <v>447</v>
      </c>
      <c r="J155" s="44" t="s">
        <v>521</v>
      </c>
      <c r="K155" s="43"/>
      <c r="L155" s="43" t="s">
        <v>521</v>
      </c>
      <c r="M155" s="43" t="s">
        <v>521</v>
      </c>
      <c r="N155" s="52" t="s">
        <v>19</v>
      </c>
      <c r="O155" s="6">
        <v>1</v>
      </c>
      <c r="P155" s="12">
        <v>67.287999999999997</v>
      </c>
      <c r="Q155" s="12"/>
      <c r="R155" s="136">
        <v>83.9</v>
      </c>
      <c r="S155" s="130">
        <v>80.599999999999994</v>
      </c>
      <c r="T155" s="12"/>
      <c r="U155" s="67"/>
      <c r="V155" s="2"/>
    </row>
    <row r="156" spans="1:22" ht="75" x14ac:dyDescent="0.25">
      <c r="A156" s="53" t="s">
        <v>264</v>
      </c>
      <c r="B156" s="97" t="s">
        <v>265</v>
      </c>
      <c r="C156" s="53" t="s">
        <v>266</v>
      </c>
      <c r="D156" s="53" t="s">
        <v>191</v>
      </c>
      <c r="E156" s="53" t="s">
        <v>165</v>
      </c>
      <c r="F156" s="30">
        <v>40.64</v>
      </c>
      <c r="G156" s="72">
        <v>-77.89</v>
      </c>
      <c r="H156" s="25" t="s">
        <v>267</v>
      </c>
      <c r="I156" s="25" t="s">
        <v>202</v>
      </c>
      <c r="J156" s="44" t="s">
        <v>521</v>
      </c>
      <c r="K156" s="44" t="s">
        <v>521</v>
      </c>
      <c r="L156" s="44" t="s">
        <v>521</v>
      </c>
      <c r="M156" s="44"/>
      <c r="N156" s="52" t="s">
        <v>19</v>
      </c>
      <c r="O156" s="6">
        <v>1</v>
      </c>
      <c r="P156" s="12">
        <v>87.120999999999995</v>
      </c>
      <c r="Q156" s="12">
        <v>100</v>
      </c>
      <c r="R156" s="136">
        <v>99.7</v>
      </c>
      <c r="S156" s="110"/>
      <c r="T156" s="12"/>
      <c r="U156" s="65"/>
    </row>
    <row r="157" spans="1:22" s="3" customFormat="1" ht="30.75" x14ac:dyDescent="0.3">
      <c r="A157" s="17" t="s">
        <v>470</v>
      </c>
      <c r="B157" s="17" t="s">
        <v>471</v>
      </c>
      <c r="C157" s="30" t="s">
        <v>253</v>
      </c>
      <c r="D157" s="30" t="s">
        <v>253</v>
      </c>
      <c r="E157" s="17" t="s">
        <v>10</v>
      </c>
      <c r="F157" s="17">
        <v>9.0690000000000008</v>
      </c>
      <c r="G157" s="62">
        <v>-63.408999999999999</v>
      </c>
      <c r="H157" s="36" t="s">
        <v>472</v>
      </c>
      <c r="I157" s="36" t="s">
        <v>447</v>
      </c>
      <c r="J157" s="44" t="s">
        <v>521</v>
      </c>
      <c r="K157" s="43" t="s">
        <v>522</v>
      </c>
      <c r="L157" s="43" t="s">
        <v>521</v>
      </c>
      <c r="M157" s="43" t="s">
        <v>521</v>
      </c>
      <c r="N157" s="52" t="s">
        <v>19</v>
      </c>
      <c r="O157" s="6">
        <v>1</v>
      </c>
      <c r="P157" s="12">
        <v>0</v>
      </c>
      <c r="Q157" s="12">
        <v>0</v>
      </c>
      <c r="R157" s="136">
        <v>0</v>
      </c>
      <c r="S157" s="108">
        <v>0</v>
      </c>
      <c r="T157" s="12"/>
      <c r="U157" s="64"/>
    </row>
    <row r="158" spans="1:22" ht="45.75" x14ac:dyDescent="0.3">
      <c r="A158" s="17" t="s">
        <v>473</v>
      </c>
      <c r="B158" s="17" t="s">
        <v>474</v>
      </c>
      <c r="C158" s="30" t="s">
        <v>253</v>
      </c>
      <c r="D158" s="30" t="s">
        <v>253</v>
      </c>
      <c r="E158" s="17" t="s">
        <v>10</v>
      </c>
      <c r="F158" s="17">
        <v>10.199999999999999</v>
      </c>
      <c r="G158" s="62">
        <v>-64.599999999999994</v>
      </c>
      <c r="H158" s="17" t="s">
        <v>475</v>
      </c>
      <c r="I158" s="17" t="s">
        <v>447</v>
      </c>
      <c r="J158" s="43" t="s">
        <v>521</v>
      </c>
      <c r="K158" s="43" t="s">
        <v>522</v>
      </c>
      <c r="L158" s="43" t="s">
        <v>521</v>
      </c>
      <c r="M158" s="43" t="s">
        <v>521</v>
      </c>
      <c r="N158" s="52" t="s">
        <v>19</v>
      </c>
      <c r="O158" s="6">
        <v>1</v>
      </c>
      <c r="P158" s="12">
        <v>81.028000000000006</v>
      </c>
      <c r="Q158" s="12">
        <v>0</v>
      </c>
      <c r="R158" s="136">
        <v>99.3</v>
      </c>
      <c r="S158" s="133">
        <v>96.1</v>
      </c>
      <c r="T158" s="12"/>
      <c r="U158" s="64"/>
    </row>
    <row r="159" spans="1:22" ht="30.75" x14ac:dyDescent="0.3">
      <c r="A159" s="17" t="s">
        <v>455</v>
      </c>
      <c r="B159" s="17" t="s">
        <v>456</v>
      </c>
      <c r="C159" s="30" t="s">
        <v>253</v>
      </c>
      <c r="D159" s="30" t="s">
        <v>253</v>
      </c>
      <c r="E159" s="17" t="s">
        <v>10</v>
      </c>
      <c r="F159" s="85">
        <v>10.469099999999999</v>
      </c>
      <c r="G159" s="59">
        <v>-66.810100000000006</v>
      </c>
      <c r="H159" s="121" t="s">
        <v>457</v>
      </c>
      <c r="I159" s="121" t="s">
        <v>447</v>
      </c>
      <c r="J159" s="43"/>
      <c r="K159" s="43"/>
      <c r="L159" s="43"/>
      <c r="M159" s="43"/>
      <c r="N159" s="6" t="s">
        <v>458</v>
      </c>
      <c r="O159" s="6">
        <v>3</v>
      </c>
      <c r="P159" s="114"/>
      <c r="Q159" s="12"/>
      <c r="R159" s="12"/>
      <c r="S159" s="111"/>
      <c r="T159" s="12"/>
      <c r="U159" s="64"/>
    </row>
    <row r="160" spans="1:22" ht="30.75" x14ac:dyDescent="0.3">
      <c r="A160" s="17" t="s">
        <v>459</v>
      </c>
      <c r="B160" s="17" t="s">
        <v>460</v>
      </c>
      <c r="C160" s="30" t="s">
        <v>253</v>
      </c>
      <c r="D160" s="30" t="s">
        <v>253</v>
      </c>
      <c r="E160" s="17" t="s">
        <v>10</v>
      </c>
      <c r="F160" s="17">
        <v>10.637700000000001</v>
      </c>
      <c r="G160" s="62">
        <v>-62.208199999999998</v>
      </c>
      <c r="H160" s="17" t="s">
        <v>461</v>
      </c>
      <c r="I160" s="17" t="s">
        <v>447</v>
      </c>
      <c r="J160" s="43"/>
      <c r="K160" s="43" t="s">
        <v>527</v>
      </c>
      <c r="L160" s="43"/>
      <c r="M160" s="43"/>
      <c r="N160" s="6" t="s">
        <v>458</v>
      </c>
      <c r="O160" s="6">
        <v>3</v>
      </c>
      <c r="P160" s="114"/>
      <c r="Q160" s="12">
        <v>0</v>
      </c>
      <c r="R160" s="12"/>
      <c r="S160" s="110"/>
      <c r="T160" s="12"/>
      <c r="U160" s="64"/>
    </row>
    <row r="161" spans="1:26" ht="30.75" x14ac:dyDescent="0.3">
      <c r="A161" s="17" t="s">
        <v>462</v>
      </c>
      <c r="B161" s="17" t="s">
        <v>463</v>
      </c>
      <c r="C161" s="30" t="s">
        <v>253</v>
      </c>
      <c r="D161" s="30" t="s">
        <v>253</v>
      </c>
      <c r="E161" s="17" t="s">
        <v>10</v>
      </c>
      <c r="F161" s="17">
        <v>7.7598000000000003</v>
      </c>
      <c r="G161" s="62">
        <v>-63.0854</v>
      </c>
      <c r="H161" s="121" t="s">
        <v>464</v>
      </c>
      <c r="I161" s="121" t="s">
        <v>447</v>
      </c>
      <c r="J161" s="43"/>
      <c r="K161" s="43"/>
      <c r="L161" s="43"/>
      <c r="M161" s="43"/>
      <c r="N161" s="6" t="s">
        <v>458</v>
      </c>
      <c r="O161" s="6">
        <v>3</v>
      </c>
      <c r="P161" s="114"/>
      <c r="Q161" s="12"/>
      <c r="R161" s="12"/>
      <c r="S161" s="111"/>
      <c r="T161" s="12"/>
      <c r="U161" s="64"/>
    </row>
    <row r="162" spans="1:26" s="3" customFormat="1" ht="30.75" x14ac:dyDescent="0.3">
      <c r="A162" s="7" t="s">
        <v>465</v>
      </c>
      <c r="B162" s="5" t="s">
        <v>465</v>
      </c>
      <c r="C162" s="76" t="s">
        <v>253</v>
      </c>
      <c r="D162" s="76" t="s">
        <v>253</v>
      </c>
      <c r="E162" s="7" t="s">
        <v>10</v>
      </c>
      <c r="F162" s="75">
        <v>15.66</v>
      </c>
      <c r="G162" s="75">
        <v>-63.62</v>
      </c>
      <c r="H162" s="119" t="s">
        <v>466</v>
      </c>
      <c r="I162" s="119" t="s">
        <v>447</v>
      </c>
      <c r="J162" s="47"/>
      <c r="K162" s="47"/>
      <c r="L162" s="47"/>
      <c r="M162" s="47"/>
      <c r="N162" s="7" t="s">
        <v>458</v>
      </c>
      <c r="O162" s="7">
        <v>3</v>
      </c>
      <c r="P162" s="127"/>
      <c r="Q162" s="12"/>
      <c r="R162" s="5"/>
      <c r="S162" s="111"/>
      <c r="T162" s="12"/>
      <c r="U162" s="64"/>
    </row>
    <row r="163" spans="1:26" ht="30.75" x14ac:dyDescent="0.3">
      <c r="A163" s="17" t="s">
        <v>476</v>
      </c>
      <c r="B163" s="17"/>
      <c r="C163" s="30"/>
      <c r="D163" s="30" t="s">
        <v>477</v>
      </c>
      <c r="E163" s="17" t="s">
        <v>10</v>
      </c>
      <c r="F163" s="17">
        <v>12.18</v>
      </c>
      <c r="G163" s="62">
        <v>-68.959999999999994</v>
      </c>
      <c r="H163" s="17" t="s">
        <v>478</v>
      </c>
      <c r="I163" s="17" t="s">
        <v>479</v>
      </c>
      <c r="J163" s="102" t="s">
        <v>534</v>
      </c>
      <c r="K163" s="43" t="s">
        <v>527</v>
      </c>
      <c r="L163" s="102" t="s">
        <v>528</v>
      </c>
      <c r="M163" s="100" t="s">
        <v>521</v>
      </c>
      <c r="N163" s="63" t="s">
        <v>19</v>
      </c>
      <c r="O163" s="17">
        <v>1</v>
      </c>
      <c r="P163" s="139">
        <v>54.38</v>
      </c>
      <c r="Q163" s="12">
        <v>100</v>
      </c>
      <c r="R163" s="136">
        <v>0</v>
      </c>
      <c r="S163" s="133">
        <v>99.7</v>
      </c>
      <c r="T163" s="12"/>
      <c r="U163" s="64"/>
      <c r="V163" s="3"/>
      <c r="Z163" s="134"/>
    </row>
    <row r="164" spans="1:26" ht="45.75" x14ac:dyDescent="0.3">
      <c r="A164" s="6" t="s">
        <v>480</v>
      </c>
      <c r="B164" s="6" t="s">
        <v>481</v>
      </c>
      <c r="C164" s="26" t="s">
        <v>128</v>
      </c>
      <c r="D164" s="26" t="s">
        <v>129</v>
      </c>
      <c r="E164" s="6" t="s">
        <v>10</v>
      </c>
      <c r="F164" s="6">
        <v>16.47</v>
      </c>
      <c r="G164" s="51">
        <v>-61.49</v>
      </c>
      <c r="H164" s="40" t="s">
        <v>482</v>
      </c>
      <c r="I164" s="40" t="s">
        <v>483</v>
      </c>
      <c r="J164" s="43"/>
      <c r="K164" s="43" t="s">
        <v>527</v>
      </c>
      <c r="L164" s="43" t="s">
        <v>521</v>
      </c>
      <c r="M164" s="43" t="s">
        <v>521</v>
      </c>
      <c r="N164" s="52" t="s">
        <v>19</v>
      </c>
      <c r="O164" s="6">
        <v>1</v>
      </c>
      <c r="P164" s="114"/>
      <c r="Q164" s="12">
        <v>0</v>
      </c>
      <c r="R164" s="136">
        <v>81</v>
      </c>
      <c r="S164" s="130">
        <v>81.5</v>
      </c>
      <c r="T164" s="12"/>
      <c r="U164" s="137"/>
      <c r="V164" s="106"/>
      <c r="W164" s="10"/>
      <c r="Z164" s="134"/>
    </row>
    <row r="165" spans="1:26" ht="30.75" x14ac:dyDescent="0.3">
      <c r="A165" s="17" t="s">
        <v>484</v>
      </c>
      <c r="B165" s="17" t="s">
        <v>127</v>
      </c>
      <c r="C165" s="30" t="s">
        <v>128</v>
      </c>
      <c r="D165" s="30" t="s">
        <v>129</v>
      </c>
      <c r="E165" s="17" t="s">
        <v>10</v>
      </c>
      <c r="F165" s="17">
        <v>14.52</v>
      </c>
      <c r="G165" s="62">
        <v>-61.07</v>
      </c>
      <c r="H165" s="17" t="s">
        <v>485</v>
      </c>
      <c r="I165" s="17" t="s">
        <v>483</v>
      </c>
      <c r="J165" s="43" t="s">
        <v>521</v>
      </c>
      <c r="K165" s="43" t="s">
        <v>527</v>
      </c>
      <c r="L165" s="43" t="s">
        <v>521</v>
      </c>
      <c r="M165" s="100" t="s">
        <v>521</v>
      </c>
      <c r="N165" s="63" t="s">
        <v>19</v>
      </c>
      <c r="O165" s="17">
        <v>1</v>
      </c>
      <c r="P165" s="109">
        <v>92.293999999999997</v>
      </c>
      <c r="Q165" s="12">
        <v>0</v>
      </c>
      <c r="R165" s="136">
        <v>92.7</v>
      </c>
      <c r="S165" s="133">
        <v>93.9</v>
      </c>
      <c r="T165" s="12"/>
      <c r="U165" s="64"/>
      <c r="Z165" s="134"/>
    </row>
    <row r="166" spans="1:26" ht="45.75" x14ac:dyDescent="0.3">
      <c r="A166" s="17" t="s">
        <v>486</v>
      </c>
      <c r="B166" s="17" t="s">
        <v>481</v>
      </c>
      <c r="C166" s="30" t="s">
        <v>128</v>
      </c>
      <c r="D166" s="30" t="s">
        <v>129</v>
      </c>
      <c r="E166" s="17" t="s">
        <v>10</v>
      </c>
      <c r="F166" s="17">
        <v>16.07</v>
      </c>
      <c r="G166" s="62">
        <v>-61.61</v>
      </c>
      <c r="H166" s="17" t="s">
        <v>487</v>
      </c>
      <c r="I166" s="17" t="s">
        <v>483</v>
      </c>
      <c r="J166" s="43" t="s">
        <v>521</v>
      </c>
      <c r="K166" s="43" t="s">
        <v>527</v>
      </c>
      <c r="L166" s="43" t="s">
        <v>521</v>
      </c>
      <c r="M166" s="43"/>
      <c r="N166" s="63" t="s">
        <v>19</v>
      </c>
      <c r="O166" s="17">
        <v>1</v>
      </c>
      <c r="P166" s="139">
        <v>82.864000000000004</v>
      </c>
      <c r="Q166" s="12">
        <v>0</v>
      </c>
      <c r="R166" s="136">
        <v>83.1</v>
      </c>
      <c r="S166" s="130">
        <v>83.6</v>
      </c>
      <c r="T166" s="12"/>
      <c r="U166" s="64"/>
      <c r="Z166" s="134"/>
    </row>
    <row r="167" spans="1:26" ht="45.75" x14ac:dyDescent="0.3">
      <c r="A167" s="17" t="s">
        <v>488</v>
      </c>
      <c r="B167" s="17" t="s">
        <v>481</v>
      </c>
      <c r="C167" s="30" t="s">
        <v>128</v>
      </c>
      <c r="D167" s="30" t="s">
        <v>129</v>
      </c>
      <c r="E167" s="17" t="s">
        <v>10</v>
      </c>
      <c r="F167" s="77" t="s">
        <v>489</v>
      </c>
      <c r="G167" s="78" t="s">
        <v>490</v>
      </c>
      <c r="H167" s="79" t="s">
        <v>491</v>
      </c>
      <c r="I167" s="20" t="s">
        <v>483</v>
      </c>
      <c r="J167" s="44" t="s">
        <v>521</v>
      </c>
      <c r="K167" s="43" t="s">
        <v>527</v>
      </c>
      <c r="L167" s="44" t="s">
        <v>522</v>
      </c>
      <c r="M167" s="44" t="s">
        <v>521</v>
      </c>
      <c r="N167" s="63" t="s">
        <v>19</v>
      </c>
      <c r="O167" s="17">
        <v>1</v>
      </c>
      <c r="P167" s="109">
        <v>95.731999999999999</v>
      </c>
      <c r="Q167" s="12">
        <v>0</v>
      </c>
      <c r="R167" s="136">
        <v>95.6</v>
      </c>
      <c r="S167" s="133">
        <v>96.5</v>
      </c>
      <c r="T167" s="12" t="s">
        <v>516</v>
      </c>
      <c r="U167" s="64"/>
      <c r="V167" s="3"/>
      <c r="W167" s="3"/>
      <c r="Z167" s="134"/>
    </row>
    <row r="168" spans="1:26" ht="30.75" x14ac:dyDescent="0.3">
      <c r="A168" s="17" t="s">
        <v>492</v>
      </c>
      <c r="B168" s="17" t="s">
        <v>481</v>
      </c>
      <c r="C168" s="30" t="s">
        <v>128</v>
      </c>
      <c r="D168" s="30" t="s">
        <v>129</v>
      </c>
      <c r="E168" s="17" t="s">
        <v>10</v>
      </c>
      <c r="F168" s="77">
        <v>16.31277</v>
      </c>
      <c r="G168" s="78">
        <v>-61.066049999999997</v>
      </c>
      <c r="H168" s="20" t="s">
        <v>493</v>
      </c>
      <c r="I168" s="20" t="s">
        <v>483</v>
      </c>
      <c r="J168" s="44" t="s">
        <v>521</v>
      </c>
      <c r="K168" s="43" t="s">
        <v>527</v>
      </c>
      <c r="L168" s="44" t="s">
        <v>521</v>
      </c>
      <c r="M168" s="44" t="s">
        <v>521</v>
      </c>
      <c r="N168" s="63" t="s">
        <v>19</v>
      </c>
      <c r="O168" s="17">
        <v>1</v>
      </c>
      <c r="P168" s="109">
        <v>97.162999999999997</v>
      </c>
      <c r="Q168" s="12">
        <v>0</v>
      </c>
      <c r="R168" s="136">
        <v>97.2</v>
      </c>
      <c r="S168" s="133">
        <v>97.8</v>
      </c>
      <c r="T168" s="12"/>
      <c r="U168" s="64"/>
      <c r="Z168" s="134"/>
    </row>
    <row r="169" spans="1:26" ht="45" customHeight="1" x14ac:dyDescent="0.3">
      <c r="A169" s="97" t="s">
        <v>271</v>
      </c>
      <c r="B169" s="17"/>
      <c r="C169" s="97" t="s">
        <v>271</v>
      </c>
      <c r="D169" s="30" t="s">
        <v>76</v>
      </c>
      <c r="E169" s="30" t="s">
        <v>165</v>
      </c>
      <c r="F169" s="18">
        <v>-37.057000000000002</v>
      </c>
      <c r="G169" s="19">
        <v>-12.315899999999999</v>
      </c>
      <c r="H169" s="32" t="s">
        <v>272</v>
      </c>
      <c r="I169" s="32" t="s">
        <v>202</v>
      </c>
      <c r="J169" s="44" t="s">
        <v>521</v>
      </c>
      <c r="K169" s="44" t="s">
        <v>521</v>
      </c>
      <c r="L169" s="44" t="s">
        <v>521</v>
      </c>
      <c r="M169" s="44"/>
      <c r="N169" s="52" t="s">
        <v>19</v>
      </c>
      <c r="O169" s="6">
        <v>1</v>
      </c>
      <c r="P169" s="12"/>
      <c r="Q169" s="12">
        <v>90.2</v>
      </c>
      <c r="R169" s="136">
        <v>87.9</v>
      </c>
      <c r="S169" s="110"/>
      <c r="T169" s="12"/>
      <c r="U169" s="64"/>
      <c r="Z169" s="134"/>
    </row>
    <row r="170" spans="1:26" ht="60.75" x14ac:dyDescent="0.3">
      <c r="A170" s="17" t="s">
        <v>494</v>
      </c>
      <c r="B170" s="17" t="s">
        <v>127</v>
      </c>
      <c r="C170" s="30" t="s">
        <v>128</v>
      </c>
      <c r="D170" s="30" t="s">
        <v>129</v>
      </c>
      <c r="E170" s="17" t="s">
        <v>10</v>
      </c>
      <c r="F170" s="77">
        <v>14.77</v>
      </c>
      <c r="G170" s="78">
        <v>-60.88</v>
      </c>
      <c r="H170" s="20" t="s">
        <v>495</v>
      </c>
      <c r="I170" s="20" t="s">
        <v>483</v>
      </c>
      <c r="J170" s="44" t="s">
        <v>521</v>
      </c>
      <c r="K170" s="43" t="s">
        <v>527</v>
      </c>
      <c r="L170" s="44" t="s">
        <v>521</v>
      </c>
      <c r="M170" s="44" t="s">
        <v>521</v>
      </c>
      <c r="N170" s="63" t="s">
        <v>19</v>
      </c>
      <c r="O170" s="17">
        <v>1</v>
      </c>
      <c r="P170" s="109">
        <v>92.69</v>
      </c>
      <c r="Q170" s="12">
        <v>0</v>
      </c>
      <c r="R170" s="136">
        <v>93.1</v>
      </c>
      <c r="S170" s="133">
        <v>94.1</v>
      </c>
      <c r="T170" s="12"/>
      <c r="U170" s="64"/>
      <c r="Z170" s="134"/>
    </row>
    <row r="171" spans="1:26" ht="45" x14ac:dyDescent="0.25">
      <c r="A171" s="17" t="s">
        <v>273</v>
      </c>
      <c r="B171" s="97" t="s">
        <v>274</v>
      </c>
      <c r="C171" s="17" t="s">
        <v>275</v>
      </c>
      <c r="D171" s="30" t="s">
        <v>191</v>
      </c>
      <c r="E171" s="30" t="s">
        <v>165</v>
      </c>
      <c r="F171" s="18">
        <v>32.308999999999997</v>
      </c>
      <c r="G171" s="19">
        <v>-110.78400000000001</v>
      </c>
      <c r="H171" s="32" t="s">
        <v>276</v>
      </c>
      <c r="I171" s="32" t="s">
        <v>202</v>
      </c>
      <c r="J171" s="44" t="s">
        <v>521</v>
      </c>
      <c r="K171" s="44" t="s">
        <v>521</v>
      </c>
      <c r="L171" s="44" t="s">
        <v>521</v>
      </c>
      <c r="M171" s="44"/>
      <c r="N171" s="52" t="s">
        <v>19</v>
      </c>
      <c r="O171" s="6">
        <v>1</v>
      </c>
      <c r="P171" s="12">
        <v>78.801000000000002</v>
      </c>
      <c r="Q171" s="12">
        <v>100</v>
      </c>
      <c r="R171" s="136">
        <v>96.1</v>
      </c>
      <c r="S171" s="110"/>
      <c r="T171" s="12"/>
      <c r="U171" s="65"/>
      <c r="Z171" s="134"/>
    </row>
    <row r="172" spans="1:26" ht="30.75" x14ac:dyDescent="0.3">
      <c r="A172" s="17" t="s">
        <v>496</v>
      </c>
      <c r="B172" s="17" t="s">
        <v>481</v>
      </c>
      <c r="C172" s="30" t="s">
        <v>128</v>
      </c>
      <c r="D172" s="30" t="s">
        <v>129</v>
      </c>
      <c r="E172" s="17" t="s">
        <v>10</v>
      </c>
      <c r="F172" s="77">
        <v>15.95</v>
      </c>
      <c r="G172" s="78">
        <v>-61.28</v>
      </c>
      <c r="H172" s="20" t="s">
        <v>497</v>
      </c>
      <c r="I172" s="20" t="s">
        <v>483</v>
      </c>
      <c r="J172" s="44" t="s">
        <v>521</v>
      </c>
      <c r="K172" s="44" t="s">
        <v>522</v>
      </c>
      <c r="L172" s="44" t="s">
        <v>521</v>
      </c>
      <c r="M172" s="44" t="s">
        <v>521</v>
      </c>
      <c r="N172" s="63" t="s">
        <v>19</v>
      </c>
      <c r="O172" s="17">
        <v>1</v>
      </c>
      <c r="P172" s="139">
        <v>53.774999999999999</v>
      </c>
      <c r="Q172" s="12">
        <v>0</v>
      </c>
      <c r="R172" s="136">
        <v>54</v>
      </c>
      <c r="S172" s="130">
        <v>54.4</v>
      </c>
      <c r="T172" s="12"/>
      <c r="U172" s="64"/>
      <c r="Z172" s="134"/>
    </row>
    <row r="173" spans="1:26" ht="30.75" x14ac:dyDescent="0.3">
      <c r="A173" s="17" t="s">
        <v>498</v>
      </c>
      <c r="B173" s="17" t="s">
        <v>127</v>
      </c>
      <c r="C173" s="30" t="s">
        <v>128</v>
      </c>
      <c r="D173" s="30" t="s">
        <v>129</v>
      </c>
      <c r="E173" s="17" t="s">
        <v>10</v>
      </c>
      <c r="F173" s="77">
        <v>14.45</v>
      </c>
      <c r="G173" s="78">
        <v>-60.86</v>
      </c>
      <c r="H173" s="20" t="s">
        <v>499</v>
      </c>
      <c r="I173" s="20" t="s">
        <v>483</v>
      </c>
      <c r="J173" s="43" t="s">
        <v>521</v>
      </c>
      <c r="K173" s="43" t="s">
        <v>527</v>
      </c>
      <c r="L173" s="44" t="s">
        <v>521</v>
      </c>
      <c r="M173" s="44" t="s">
        <v>521</v>
      </c>
      <c r="N173" s="63" t="s">
        <v>19</v>
      </c>
      <c r="O173" s="17">
        <v>1</v>
      </c>
      <c r="P173" s="109">
        <v>92.441999999999993</v>
      </c>
      <c r="Q173" s="12">
        <v>0</v>
      </c>
      <c r="R173" s="136">
        <v>92.7</v>
      </c>
      <c r="S173" s="133">
        <v>93.8</v>
      </c>
      <c r="T173" s="12"/>
      <c r="U173" s="64"/>
      <c r="Z173" s="4"/>
    </row>
    <row r="174" spans="1:26" ht="30.75" x14ac:dyDescent="0.3">
      <c r="A174" s="17" t="s">
        <v>500</v>
      </c>
      <c r="B174" s="17" t="s">
        <v>127</v>
      </c>
      <c r="C174" s="30" t="s">
        <v>128</v>
      </c>
      <c r="D174" s="30" t="s">
        <v>129</v>
      </c>
      <c r="E174" s="17" t="s">
        <v>10</v>
      </c>
      <c r="F174" s="77">
        <v>15.86</v>
      </c>
      <c r="G174" s="78">
        <v>-61.17</v>
      </c>
      <c r="H174" s="22" t="s">
        <v>501</v>
      </c>
      <c r="I174" s="22" t="s">
        <v>483</v>
      </c>
      <c r="J174" s="44"/>
      <c r="K174" s="44"/>
      <c r="L174" s="44"/>
      <c r="M174" s="44" t="s">
        <v>522</v>
      </c>
      <c r="N174" s="63" t="s">
        <v>19</v>
      </c>
      <c r="O174" s="17">
        <v>1</v>
      </c>
      <c r="P174" s="114"/>
      <c r="Q174" s="12">
        <v>0</v>
      </c>
      <c r="R174" s="12"/>
      <c r="S174" s="132">
        <v>0</v>
      </c>
      <c r="T174" s="12"/>
      <c r="U174" s="64"/>
      <c r="Z174" s="4"/>
    </row>
    <row r="175" spans="1:26" ht="45.75" x14ac:dyDescent="0.3">
      <c r="A175" s="7" t="s">
        <v>502</v>
      </c>
      <c r="B175" s="5" t="s">
        <v>502</v>
      </c>
      <c r="C175" s="76" t="s">
        <v>128</v>
      </c>
      <c r="D175" s="76" t="s">
        <v>129</v>
      </c>
      <c r="E175" s="7" t="s">
        <v>10</v>
      </c>
      <c r="F175" s="94" t="s">
        <v>503</v>
      </c>
      <c r="G175" s="94" t="s">
        <v>504</v>
      </c>
      <c r="H175" s="39" t="s">
        <v>505</v>
      </c>
      <c r="I175" s="39" t="s">
        <v>483</v>
      </c>
      <c r="J175" s="44" t="s">
        <v>521</v>
      </c>
      <c r="K175" s="47"/>
      <c r="L175" s="47"/>
      <c r="M175" s="47"/>
      <c r="N175" s="63" t="s">
        <v>19</v>
      </c>
      <c r="O175" s="7">
        <v>1</v>
      </c>
      <c r="P175" s="124">
        <v>94.222999999999999</v>
      </c>
      <c r="Q175" s="12"/>
      <c r="R175" s="5"/>
      <c r="S175" s="111"/>
      <c r="T175" s="12"/>
      <c r="U175" s="64"/>
      <c r="V175" s="3"/>
      <c r="Z175" s="4"/>
    </row>
    <row r="176" spans="1:26" s="3" customFormat="1" x14ac:dyDescent="0.3">
      <c r="A176" s="17" t="s">
        <v>277</v>
      </c>
      <c r="B176" s="56"/>
      <c r="C176" s="17" t="s">
        <v>278</v>
      </c>
      <c r="D176" s="30" t="s">
        <v>191</v>
      </c>
      <c r="E176" s="30" t="s">
        <v>165</v>
      </c>
      <c r="F176" s="18">
        <v>36.130000000000003</v>
      </c>
      <c r="G176" s="19">
        <v>-87.83</v>
      </c>
      <c r="H176" s="32" t="s">
        <v>279</v>
      </c>
      <c r="I176" s="32" t="s">
        <v>202</v>
      </c>
      <c r="J176" s="44" t="s">
        <v>521</v>
      </c>
      <c r="K176" s="44" t="s">
        <v>521</v>
      </c>
      <c r="L176" s="44" t="s">
        <v>521</v>
      </c>
      <c r="M176" s="44"/>
      <c r="N176" s="52" t="s">
        <v>19</v>
      </c>
      <c r="O176" s="6">
        <v>1</v>
      </c>
      <c r="P176" s="12">
        <v>87.623999999999995</v>
      </c>
      <c r="Q176" s="12">
        <v>100</v>
      </c>
      <c r="R176" s="136">
        <v>99.2</v>
      </c>
      <c r="S176" s="110"/>
      <c r="T176" s="12"/>
      <c r="U176" s="67"/>
      <c r="V176" s="2"/>
      <c r="Z176" s="4"/>
    </row>
    <row r="177" spans="1:26" ht="30.75" x14ac:dyDescent="0.3">
      <c r="A177" s="17" t="s">
        <v>506</v>
      </c>
      <c r="B177" s="17" t="s">
        <v>481</v>
      </c>
      <c r="C177" s="30" t="s">
        <v>128</v>
      </c>
      <c r="D177" s="30" t="s">
        <v>129</v>
      </c>
      <c r="E177" s="17" t="s">
        <v>10</v>
      </c>
      <c r="F177" s="77">
        <v>15.86</v>
      </c>
      <c r="G177" s="78">
        <v>-61.64</v>
      </c>
      <c r="H177" s="20" t="s">
        <v>507</v>
      </c>
      <c r="I177" s="20" t="s">
        <v>483</v>
      </c>
      <c r="J177" s="44" t="s">
        <v>521</v>
      </c>
      <c r="K177" s="44" t="s">
        <v>522</v>
      </c>
      <c r="L177" s="44" t="s">
        <v>521</v>
      </c>
      <c r="M177" s="44" t="s">
        <v>521</v>
      </c>
      <c r="N177" s="63" t="s">
        <v>19</v>
      </c>
      <c r="O177" s="17">
        <v>1</v>
      </c>
      <c r="P177" s="109">
        <v>93.191999999999993</v>
      </c>
      <c r="Q177" s="12">
        <v>0</v>
      </c>
      <c r="R177" s="136">
        <v>93.3</v>
      </c>
      <c r="S177" s="133">
        <v>93.8</v>
      </c>
      <c r="T177" s="12"/>
      <c r="U177" s="64"/>
      <c r="Z177" s="4"/>
    </row>
    <row r="178" spans="1:26" x14ac:dyDescent="0.3">
      <c r="A178" s="27"/>
      <c r="B178" s="27"/>
      <c r="C178" s="27"/>
      <c r="D178" s="27" t="s">
        <v>508</v>
      </c>
      <c r="E178" s="27" t="s">
        <v>10</v>
      </c>
      <c r="F178" s="27"/>
      <c r="G178" s="74"/>
      <c r="H178" s="35" t="s">
        <v>509</v>
      </c>
      <c r="I178" s="35" t="s">
        <v>510</v>
      </c>
      <c r="J178" s="44" t="s">
        <v>521</v>
      </c>
      <c r="K178" s="44" t="s">
        <v>521</v>
      </c>
      <c r="L178" s="44"/>
      <c r="M178" s="44"/>
      <c r="N178" s="95" t="s">
        <v>19</v>
      </c>
      <c r="O178" s="53"/>
      <c r="P178" s="109"/>
      <c r="Q178" s="12">
        <v>72.400000000000006</v>
      </c>
      <c r="R178" s="12"/>
      <c r="S178" s="110"/>
      <c r="T178" s="12"/>
      <c r="U178" s="64"/>
    </row>
    <row r="179" spans="1:26" x14ac:dyDescent="0.3">
      <c r="A179" s="53"/>
      <c r="B179" s="53"/>
      <c r="C179" s="53"/>
      <c r="D179" s="53" t="s">
        <v>511</v>
      </c>
      <c r="E179" s="17" t="s">
        <v>10</v>
      </c>
      <c r="F179" s="17">
        <v>17.21</v>
      </c>
      <c r="G179" s="59">
        <v>-88.51</v>
      </c>
      <c r="H179" s="30"/>
      <c r="I179" s="30"/>
      <c r="J179" s="44"/>
      <c r="K179" s="44"/>
      <c r="L179" s="44"/>
      <c r="M179" s="44"/>
      <c r="N179" s="17" t="s">
        <v>512</v>
      </c>
      <c r="O179" s="17">
        <v>4</v>
      </c>
      <c r="P179" s="114"/>
      <c r="Q179" s="12"/>
      <c r="R179" s="12"/>
      <c r="S179" s="111"/>
      <c r="T179" s="12"/>
      <c r="U179" s="64"/>
    </row>
    <row r="180" spans="1:26" ht="30.75" x14ac:dyDescent="0.3">
      <c r="A180" s="53" t="s">
        <v>513</v>
      </c>
      <c r="B180" s="53"/>
      <c r="C180" s="53"/>
      <c r="D180" s="53" t="s">
        <v>133</v>
      </c>
      <c r="E180" s="17" t="s">
        <v>153</v>
      </c>
      <c r="F180" s="17">
        <v>5.5279999999999996</v>
      </c>
      <c r="G180" s="59">
        <v>-87.06</v>
      </c>
      <c r="H180" s="28"/>
      <c r="I180" s="28"/>
      <c r="J180" s="44"/>
      <c r="K180" s="44"/>
      <c r="L180" s="44"/>
      <c r="M180" s="44"/>
      <c r="N180" s="63" t="s">
        <v>19</v>
      </c>
      <c r="O180" s="17">
        <v>1</v>
      </c>
      <c r="P180" s="12"/>
      <c r="Q180" s="12"/>
      <c r="R180" s="12"/>
      <c r="S180" s="111"/>
      <c r="T180" s="12"/>
      <c r="U180" s="68"/>
    </row>
    <row r="181" spans="1:26" x14ac:dyDescent="0.3">
      <c r="U181" s="10"/>
    </row>
    <row r="182" spans="1:26" ht="97.5" customHeight="1" x14ac:dyDescent="0.3">
      <c r="H182" s="155" t="s">
        <v>535</v>
      </c>
      <c r="I182" s="156"/>
      <c r="J182" s="50"/>
      <c r="K182" s="50"/>
      <c r="L182" s="50"/>
      <c r="M182" s="50"/>
      <c r="P182" s="15" t="s">
        <v>514</v>
      </c>
    </row>
    <row r="183" spans="1:26" ht="81.75" customHeight="1" x14ac:dyDescent="0.3">
      <c r="H183" s="157" t="s">
        <v>518</v>
      </c>
      <c r="I183" s="158"/>
      <c r="J183" s="50"/>
      <c r="K183" s="50"/>
      <c r="L183" s="50"/>
      <c r="M183" s="50"/>
      <c r="P183" s="14" t="s">
        <v>515</v>
      </c>
      <c r="T183" s="135"/>
    </row>
    <row r="184" spans="1:26" ht="58.5" customHeight="1" x14ac:dyDescent="0.3">
      <c r="P184" s="16" t="s">
        <v>517</v>
      </c>
      <c r="T184" s="135"/>
    </row>
    <row r="185" spans="1:26" x14ac:dyDescent="0.3">
      <c r="P185" s="128"/>
      <c r="T185" s="135"/>
    </row>
    <row r="186" spans="1:26" x14ac:dyDescent="0.3">
      <c r="T186" s="135"/>
    </row>
    <row r="187" spans="1:26" x14ac:dyDescent="0.3">
      <c r="T187" s="135"/>
    </row>
    <row r="188" spans="1:26" x14ac:dyDescent="0.3">
      <c r="T188" s="135"/>
    </row>
    <row r="189" spans="1:26" x14ac:dyDescent="0.3">
      <c r="S189" s="106"/>
      <c r="T189" s="135"/>
    </row>
    <row r="190" spans="1:26" x14ac:dyDescent="0.3">
      <c r="S190" s="106"/>
      <c r="T190" s="135"/>
    </row>
    <row r="191" spans="1:26" x14ac:dyDescent="0.3">
      <c r="S191" s="106"/>
      <c r="T191" s="135"/>
    </row>
    <row r="192" spans="1:26" x14ac:dyDescent="0.3">
      <c r="S192" s="106"/>
      <c r="T192" s="135"/>
    </row>
    <row r="193" spans="19:20" x14ac:dyDescent="0.3">
      <c r="S193" s="106"/>
      <c r="T193" s="106"/>
    </row>
    <row r="194" spans="19:20" x14ac:dyDescent="0.3">
      <c r="S194" s="106"/>
      <c r="T194" s="106"/>
    </row>
    <row r="195" spans="19:20" x14ac:dyDescent="0.3">
      <c r="S195" s="106"/>
      <c r="T195" s="106"/>
    </row>
  </sheetData>
  <sheetProtection password="8341" sheet="1" objects="1" scenarios="1"/>
  <autoFilter ref="A2:W180">
    <sortState ref="A4:W179">
      <sortCondition ref="I2:I180"/>
    </sortState>
  </autoFilter>
  <mergeCells count="20">
    <mergeCell ref="H182:I182"/>
    <mergeCell ref="H183:I183"/>
    <mergeCell ref="J1:M1"/>
    <mergeCell ref="I1:I2"/>
    <mergeCell ref="A1:A2"/>
    <mergeCell ref="U1:U2"/>
    <mergeCell ref="S1:S2"/>
    <mergeCell ref="T1:T2"/>
    <mergeCell ref="C1:C2"/>
    <mergeCell ref="B1:B2"/>
    <mergeCell ref="R1:R2"/>
    <mergeCell ref="N1:N2"/>
    <mergeCell ref="O1:O2"/>
    <mergeCell ref="P1:P2"/>
    <mergeCell ref="Q1:Q2"/>
    <mergeCell ref="D1:D2"/>
    <mergeCell ref="E1:E2"/>
    <mergeCell ref="F1:F2"/>
    <mergeCell ref="G1:G2"/>
    <mergeCell ref="H1:H2"/>
  </mergeCells>
  <conditionalFormatting sqref="P4:P33 P41:P48 P50:P137 P139:P150 P152:P155 P157 P162:P178 P180 P35:P39">
    <cfRule type="expression" dxfId="9" priority="20">
      <formula>LEN(TRIM(P4))=0</formula>
    </cfRule>
    <cfRule type="cellIs" dxfId="8" priority="21" operator="lessThanOrEqual">
      <formula>50</formula>
    </cfRule>
    <cfRule type="cellIs" dxfId="7" priority="22" operator="greaterThanOrEqual">
      <formula>90</formula>
    </cfRule>
  </conditionalFormatting>
  <conditionalFormatting sqref="Q3:Q180">
    <cfRule type="containsBlanks" dxfId="6" priority="9">
      <formula>LEN(TRIM(Q3))=0</formula>
    </cfRule>
    <cfRule type="cellIs" dxfId="5" priority="23" operator="greaterThanOrEqual">
      <formula>90</formula>
    </cfRule>
    <cfRule type="cellIs" dxfId="4" priority="10" operator="between">
      <formula>50.9</formula>
      <formula>0</formula>
    </cfRule>
  </conditionalFormatting>
  <conditionalFormatting sqref="S3:S180">
    <cfRule type="containsBlanks" dxfId="3" priority="7">
      <formula>LEN(TRIM(S3))=0</formula>
    </cfRule>
  </conditionalFormatting>
  <conditionalFormatting sqref="R3:R180">
    <cfRule type="cellIs" dxfId="2" priority="3" operator="between">
      <formula>50.9</formula>
      <formula>0</formula>
    </cfRule>
    <cfRule type="cellIs" dxfId="1" priority="2" operator="greaterThanOrEqual">
      <formula>90</formula>
    </cfRule>
    <cfRule type="containsBlanks" dxfId="0" priority="1">
      <formula>LEN(TRIM(R3))=0</formula>
    </cfRule>
  </conditionalFormatting>
  <pageMargins left="0.7" right="0.7" top="0.75" bottom="0.75" header="0.51180555555555496" footer="0.51180555555555496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Gwendelyn</dc:creator>
  <cp:lastModifiedBy>CTWP.SAD</cp:lastModifiedBy>
  <cp:revision>4</cp:revision>
  <cp:lastPrinted>2016-06-17T01:20:03Z</cp:lastPrinted>
  <dcterms:created xsi:type="dcterms:W3CDTF">2016-03-09T20:06:32Z</dcterms:created>
  <dcterms:modified xsi:type="dcterms:W3CDTF">2017-05-03T14:32:24Z</dcterms:modified>
  <dc:language>fr-FR</dc:language>
</cp:coreProperties>
</file>